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3260" windowHeight="9090" firstSheet="1" activeTab="4"/>
  </bookViews>
  <sheets>
    <sheet name="Practicing basics" sheetId="1" r:id="rId1"/>
    <sheet name="Normal scores vs boxplots" sheetId="2" r:id="rId2"/>
    <sheet name="Is it normal" sheetId="3" r:id="rId3"/>
    <sheet name="Sheet1" sheetId="4" r:id="rId4"/>
    <sheet name="Sheet2" sheetId="5" r:id="rId5"/>
  </sheets>
  <calcPr calcId="125725"/>
</workbook>
</file>

<file path=xl/calcChain.xml><?xml version="1.0" encoding="utf-8"?>
<calcChain xmlns="http://schemas.openxmlformats.org/spreadsheetml/2006/main">
  <c r="E3" i="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2"/>
  <c r="C4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3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2"/>
  <c r="G3" i="4"/>
  <c r="G4"/>
  <c r="G5"/>
  <c r="G6"/>
  <c r="G2"/>
  <c r="A3"/>
  <c r="A4"/>
  <c r="A5"/>
  <c r="A6"/>
  <c r="A2"/>
  <c r="H3" i="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2"/>
  <c r="F22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18"/>
  <c r="F19" s="1"/>
  <c r="F20" s="1"/>
  <c r="F21" s="1"/>
  <c r="F4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3"/>
</calcChain>
</file>

<file path=xl/sharedStrings.xml><?xml version="1.0" encoding="utf-8"?>
<sst xmlns="http://schemas.openxmlformats.org/spreadsheetml/2006/main" count="30" uniqueCount="26">
  <si>
    <t>Week2</t>
  </si>
  <si>
    <t>Problem 1</t>
  </si>
  <si>
    <t>a) P(z&gt;1.23)</t>
  </si>
  <si>
    <t>b) P(z&lt;2.1)</t>
  </si>
  <si>
    <t>c)P(-.8&lt;z&lt;1.1)</t>
  </si>
  <si>
    <t>e) Find the z cut off (critical value) of lowest 15%  (z_{.85})</t>
  </si>
  <si>
    <t>d) Find the z cut off (critical value) of highest 15%  (z_{.15})</t>
  </si>
  <si>
    <t>f) Using a normal model N(100,16) to describe IQ scores</t>
  </si>
  <si>
    <t>What percent of people have IQ scores above 85?</t>
  </si>
  <si>
    <t>cut off for highest 10%?</t>
  </si>
  <si>
    <t>cut off for lowest 4%?</t>
  </si>
  <si>
    <t>Index</t>
  </si>
  <si>
    <t xml:space="preserve">normal percentiles </t>
  </si>
  <si>
    <t>5-num summary</t>
  </si>
  <si>
    <t>Data</t>
  </si>
  <si>
    <t>sample size</t>
  </si>
  <si>
    <t>n</t>
  </si>
  <si>
    <t>sorted data</t>
  </si>
  <si>
    <t>index</t>
  </si>
  <si>
    <t>normal percentiles</t>
  </si>
  <si>
    <t>Bin</t>
  </si>
  <si>
    <t>More</t>
  </si>
  <si>
    <t>Frequency</t>
  </si>
  <si>
    <t>percentiles normal</t>
  </si>
  <si>
    <t>data</t>
  </si>
  <si>
    <t>perc. Normal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</si>
</sst>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'Is it normal'!$H$1</c:f>
              <c:strCache>
                <c:ptCount val="1"/>
                <c:pt idx="0">
                  <c:v>normal percentiles</c:v>
                </c:pt>
              </c:strCache>
            </c:strRef>
          </c:tx>
          <c:xVal>
            <c:numRef>
              <c:f>'Is it normal'!$G$2:$G$54</c:f>
              <c:numCache>
                <c:formatCode>General</c:formatCode>
                <c:ptCount val="53"/>
                <c:pt idx="0">
                  <c:v>108.8</c:v>
                </c:pt>
                <c:pt idx="1">
                  <c:v>109.52</c:v>
                </c:pt>
                <c:pt idx="2">
                  <c:v>109.82</c:v>
                </c:pt>
                <c:pt idx="3">
                  <c:v>109.88</c:v>
                </c:pt>
                <c:pt idx="4">
                  <c:v>109.93</c:v>
                </c:pt>
                <c:pt idx="5">
                  <c:v>110</c:v>
                </c:pt>
                <c:pt idx="6">
                  <c:v>110.04</c:v>
                </c:pt>
                <c:pt idx="7">
                  <c:v>110.12</c:v>
                </c:pt>
                <c:pt idx="8">
                  <c:v>110.29</c:v>
                </c:pt>
                <c:pt idx="9">
                  <c:v>110.33</c:v>
                </c:pt>
                <c:pt idx="10">
                  <c:v>110.35</c:v>
                </c:pt>
                <c:pt idx="11">
                  <c:v>110.44</c:v>
                </c:pt>
                <c:pt idx="12">
                  <c:v>110.45</c:v>
                </c:pt>
                <c:pt idx="13">
                  <c:v>110.64</c:v>
                </c:pt>
                <c:pt idx="14">
                  <c:v>110.68</c:v>
                </c:pt>
                <c:pt idx="15">
                  <c:v>110.7</c:v>
                </c:pt>
                <c:pt idx="16">
                  <c:v>110.72</c:v>
                </c:pt>
                <c:pt idx="17">
                  <c:v>110.84</c:v>
                </c:pt>
                <c:pt idx="18">
                  <c:v>110.88</c:v>
                </c:pt>
                <c:pt idx="19">
                  <c:v>110.88</c:v>
                </c:pt>
                <c:pt idx="20">
                  <c:v>110.9</c:v>
                </c:pt>
                <c:pt idx="21">
                  <c:v>110.91</c:v>
                </c:pt>
                <c:pt idx="22">
                  <c:v>110.98</c:v>
                </c:pt>
                <c:pt idx="23">
                  <c:v>111.37</c:v>
                </c:pt>
                <c:pt idx="24">
                  <c:v>111.48</c:v>
                </c:pt>
                <c:pt idx="25">
                  <c:v>111.51</c:v>
                </c:pt>
                <c:pt idx="26">
                  <c:v>111.55</c:v>
                </c:pt>
                <c:pt idx="27">
                  <c:v>111.7</c:v>
                </c:pt>
                <c:pt idx="28">
                  <c:v>111.72</c:v>
                </c:pt>
                <c:pt idx="29">
                  <c:v>111.93</c:v>
                </c:pt>
                <c:pt idx="30">
                  <c:v>112.17</c:v>
                </c:pt>
                <c:pt idx="31">
                  <c:v>112.55</c:v>
                </c:pt>
                <c:pt idx="32">
                  <c:v>112.87</c:v>
                </c:pt>
                <c:pt idx="33">
                  <c:v>112.9</c:v>
                </c:pt>
                <c:pt idx="34">
                  <c:v>113.34</c:v>
                </c:pt>
                <c:pt idx="35">
                  <c:v>114.07</c:v>
                </c:pt>
                <c:pt idx="36">
                  <c:v>114.65</c:v>
                </c:pt>
                <c:pt idx="37">
                  <c:v>114.7</c:v>
                </c:pt>
                <c:pt idx="38">
                  <c:v>115.01</c:v>
                </c:pt>
                <c:pt idx="39">
                  <c:v>115.03</c:v>
                </c:pt>
                <c:pt idx="40">
                  <c:v>115.73</c:v>
                </c:pt>
                <c:pt idx="41">
                  <c:v>116.1</c:v>
                </c:pt>
                <c:pt idx="42">
                  <c:v>116.58</c:v>
                </c:pt>
                <c:pt idx="43">
                  <c:v>116.81</c:v>
                </c:pt>
                <c:pt idx="44">
                  <c:v>117.45</c:v>
                </c:pt>
                <c:pt idx="45">
                  <c:v>117.54</c:v>
                </c:pt>
                <c:pt idx="46">
                  <c:v>117.56</c:v>
                </c:pt>
                <c:pt idx="47">
                  <c:v>117.69</c:v>
                </c:pt>
                <c:pt idx="48">
                  <c:v>118.77</c:v>
                </c:pt>
                <c:pt idx="49">
                  <c:v>119.24</c:v>
                </c:pt>
                <c:pt idx="50">
                  <c:v>119.41</c:v>
                </c:pt>
                <c:pt idx="51">
                  <c:v>119.79</c:v>
                </c:pt>
                <c:pt idx="52">
                  <c:v>120.93</c:v>
                </c:pt>
              </c:numCache>
            </c:numRef>
          </c:xVal>
          <c:yVal>
            <c:numRef>
              <c:f>'Is it normal'!$H$2:$H$54</c:f>
              <c:numCache>
                <c:formatCode>General</c:formatCode>
                <c:ptCount val="53"/>
                <c:pt idx="0">
                  <c:v>-2.3481302007315241</c:v>
                </c:pt>
                <c:pt idx="1">
                  <c:v>-1.9063580028330271</c:v>
                </c:pt>
                <c:pt idx="2">
                  <c:v>-1.6729373876049749</c:v>
                </c:pt>
                <c:pt idx="3">
                  <c:v>-1.5059676762192828</c:v>
                </c:pt>
                <c:pt idx="4">
                  <c:v>-1.3728103228829838</c:v>
                </c:pt>
                <c:pt idx="5">
                  <c:v>-1.2603387972731297</c:v>
                </c:pt>
                <c:pt idx="6">
                  <c:v>-1.1618829372767392</c:v>
                </c:pt>
                <c:pt idx="7">
                  <c:v>-1.073562376274511</c:v>
                </c:pt>
                <c:pt idx="8">
                  <c:v>-0.99290815144039812</c:v>
                </c:pt>
                <c:pt idx="9">
                  <c:v>-0.9182450925125043</c:v>
                </c:pt>
                <c:pt idx="10">
                  <c:v>-0.84837993207629148</c:v>
                </c:pt>
                <c:pt idx="11">
                  <c:v>-0.78242939512896315</c:v>
                </c:pt>
                <c:pt idx="12">
                  <c:v>-0.71971885752523557</c:v>
                </c:pt>
                <c:pt idx="13">
                  <c:v>-0.6597193260226053</c:v>
                </c:pt>
                <c:pt idx="14">
                  <c:v>-0.60200649904955283</c:v>
                </c:pt>
                <c:pt idx="15">
                  <c:v>-0.54623318113078678</c:v>
                </c:pt>
                <c:pt idx="16">
                  <c:v>-0.49211010452851889</c:v>
                </c:pt>
                <c:pt idx="17">
                  <c:v>-0.43939222599868866</c:v>
                </c:pt>
                <c:pt idx="18">
                  <c:v>-0.38786869268501378</c:v>
                </c:pt>
                <c:pt idx="19">
                  <c:v>-0.33735532703751614</c:v>
                </c:pt>
                <c:pt idx="20">
                  <c:v>-0.28768887627998663</c:v>
                </c:pt>
                <c:pt idx="21">
                  <c:v>-0.23872251793415566</c:v>
                </c:pt>
                <c:pt idx="22">
                  <c:v>-0.19032226983649497</c:v>
                </c:pt>
                <c:pt idx="23">
                  <c:v>-0.14236405534896585</c:v>
                </c:pt>
                <c:pt idx="24">
                  <c:v>-9.4731242183119652E-2</c:v>
                </c:pt>
                <c:pt idx="25">
                  <c:v>-4.731251849131117E-2</c:v>
                </c:pt>
                <c:pt idx="26">
                  <c:v>-1.392137635291833E-16</c:v>
                </c:pt>
                <c:pt idx="27">
                  <c:v>4.7312518491310865E-2</c:v>
                </c:pt>
                <c:pt idx="28">
                  <c:v>9.4731242183119374E-2</c:v>
                </c:pt>
                <c:pt idx="29">
                  <c:v>0.14236405534896551</c:v>
                </c:pt>
                <c:pt idx="30">
                  <c:v>0.1903222698364947</c:v>
                </c:pt>
                <c:pt idx="31">
                  <c:v>0.23872251793415533</c:v>
                </c:pt>
                <c:pt idx="32">
                  <c:v>0.28768887627998629</c:v>
                </c:pt>
                <c:pt idx="33">
                  <c:v>0.33735532703751581</c:v>
                </c:pt>
                <c:pt idx="34">
                  <c:v>0.38786869268501345</c:v>
                </c:pt>
                <c:pt idx="35">
                  <c:v>0.43939222599868832</c:v>
                </c:pt>
                <c:pt idx="36">
                  <c:v>0.49211010452851844</c:v>
                </c:pt>
                <c:pt idx="37">
                  <c:v>0.54623318113078656</c:v>
                </c:pt>
                <c:pt idx="38">
                  <c:v>0.60200649904955261</c:v>
                </c:pt>
                <c:pt idx="39">
                  <c:v>0.65971932602260486</c:v>
                </c:pt>
                <c:pt idx="40">
                  <c:v>0.71971885752523557</c:v>
                </c:pt>
                <c:pt idx="41">
                  <c:v>0.78242939512896315</c:v>
                </c:pt>
                <c:pt idx="42">
                  <c:v>0.84837993207629148</c:v>
                </c:pt>
                <c:pt idx="43">
                  <c:v>0.9182450925125043</c:v>
                </c:pt>
                <c:pt idx="44">
                  <c:v>0.99290815144039812</c:v>
                </c:pt>
                <c:pt idx="45">
                  <c:v>1.073562376274511</c:v>
                </c:pt>
                <c:pt idx="46">
                  <c:v>1.1618829372767392</c:v>
                </c:pt>
                <c:pt idx="47">
                  <c:v>1.2603387972731297</c:v>
                </c:pt>
                <c:pt idx="48">
                  <c:v>1.3728103228829838</c:v>
                </c:pt>
                <c:pt idx="49">
                  <c:v>1.5059676762192828</c:v>
                </c:pt>
                <c:pt idx="50">
                  <c:v>1.6729373876049749</c:v>
                </c:pt>
                <c:pt idx="51">
                  <c:v>1.9063580028330271</c:v>
                </c:pt>
                <c:pt idx="52">
                  <c:v>2.3481302007315241</c:v>
                </c:pt>
              </c:numCache>
            </c:numRef>
          </c:yVal>
          <c:smooth val="1"/>
        </c:ser>
        <c:axId val="120954240"/>
        <c:axId val="120952704"/>
      </c:scatterChart>
      <c:valAx>
        <c:axId val="120954240"/>
        <c:scaling>
          <c:orientation val="minMax"/>
        </c:scaling>
        <c:axPos val="b"/>
        <c:numFmt formatCode="General" sourceLinked="1"/>
        <c:tickLblPos val="nextTo"/>
        <c:crossAx val="120952704"/>
        <c:crosses val="autoZero"/>
        <c:crossBetween val="midCat"/>
      </c:valAx>
      <c:valAx>
        <c:axId val="120952704"/>
        <c:scaling>
          <c:orientation val="minMax"/>
        </c:scaling>
        <c:axPos val="l"/>
        <c:majorGridlines/>
        <c:numFmt formatCode="General" sourceLinked="1"/>
        <c:tickLblPos val="nextTo"/>
        <c:crossAx val="1209542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'Is it normal'!$K$2:$K$9</c:f>
              <c:strCache>
                <c:ptCount val="8"/>
                <c:pt idx="0">
                  <c:v>108.8</c:v>
                </c:pt>
                <c:pt idx="1">
                  <c:v>110.5328571</c:v>
                </c:pt>
                <c:pt idx="2">
                  <c:v>112.2657143</c:v>
                </c:pt>
                <c:pt idx="3">
                  <c:v>113.9985714</c:v>
                </c:pt>
                <c:pt idx="4">
                  <c:v>115.7314286</c:v>
                </c:pt>
                <c:pt idx="5">
                  <c:v>117.4642857</c:v>
                </c:pt>
                <c:pt idx="6">
                  <c:v>119.1971429</c:v>
                </c:pt>
                <c:pt idx="7">
                  <c:v>More</c:v>
                </c:pt>
              </c:strCache>
            </c:strRef>
          </c:cat>
          <c:val>
            <c:numRef>
              <c:f>'Is it normal'!$L$2:$L$9</c:f>
              <c:numCache>
                <c:formatCode>General</c:formatCode>
                <c:ptCount val="8"/>
                <c:pt idx="0">
                  <c:v>1</c:v>
                </c:pt>
                <c:pt idx="1">
                  <c:v>12</c:v>
                </c:pt>
                <c:pt idx="2">
                  <c:v>18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</c:ser>
        <c:axId val="120974720"/>
        <c:axId val="128845312"/>
      </c:barChart>
      <c:catAx>
        <c:axId val="120974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128845312"/>
        <c:crosses val="autoZero"/>
        <c:auto val="1"/>
        <c:lblAlgn val="ctr"/>
        <c:lblOffset val="100"/>
      </c:catAx>
      <c:valAx>
        <c:axId val="12884531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209747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Sheet1!$G$1</c:f>
              <c:strCache>
                <c:ptCount val="1"/>
                <c:pt idx="0">
                  <c:v>percentiles normal</c:v>
                </c:pt>
              </c:strCache>
            </c:strRef>
          </c:tx>
          <c:xVal>
            <c:numRef>
              <c:f>Sheet1!$F$2:$F$6</c:f>
              <c:numCache>
                <c:formatCode>General</c:formatCode>
                <c:ptCount val="5"/>
                <c:pt idx="0">
                  <c:v>-1.7001754696368514</c:v>
                </c:pt>
                <c:pt idx="1">
                  <c:v>-0.91793464060909646</c:v>
                </c:pt>
                <c:pt idx="2">
                  <c:v>4.7872486033884568E-2</c:v>
                </c:pt>
                <c:pt idx="3">
                  <c:v>0.56807915602328496</c:v>
                </c:pt>
                <c:pt idx="4">
                  <c:v>0.74854467985519757</c:v>
                </c:pt>
              </c:numCache>
            </c:numRef>
          </c:xVal>
          <c:yVal>
            <c:numRef>
              <c:f>Sheet1!$G$2:$G$6</c:f>
              <c:numCache>
                <c:formatCode>General</c:formatCode>
                <c:ptCount val="5"/>
                <c:pt idx="0">
                  <c:v>-1.2815515655446004</c:v>
                </c:pt>
                <c:pt idx="1">
                  <c:v>-0.52440051270804089</c:v>
                </c:pt>
                <c:pt idx="2">
                  <c:v>-1.392137635291833E-16</c:v>
                </c:pt>
                <c:pt idx="3">
                  <c:v>0.52440051270804044</c:v>
                </c:pt>
                <c:pt idx="4">
                  <c:v>1.2815515655446004</c:v>
                </c:pt>
              </c:numCache>
            </c:numRef>
          </c:yVal>
          <c:smooth val="1"/>
        </c:ser>
        <c:axId val="127568896"/>
        <c:axId val="127567360"/>
      </c:scatterChart>
      <c:valAx>
        <c:axId val="127568896"/>
        <c:scaling>
          <c:orientation val="minMax"/>
        </c:scaling>
        <c:axPos val="b"/>
        <c:numFmt formatCode="General" sourceLinked="1"/>
        <c:tickLblPos val="nextTo"/>
        <c:crossAx val="127567360"/>
        <c:crosses val="autoZero"/>
        <c:crossBetween val="midCat"/>
      </c:valAx>
      <c:valAx>
        <c:axId val="127567360"/>
        <c:scaling>
          <c:orientation val="minMax"/>
        </c:scaling>
        <c:axPos val="l"/>
        <c:majorGridlines/>
        <c:numFmt formatCode="General" sourceLinked="1"/>
        <c:tickLblPos val="nextTo"/>
        <c:crossAx val="1275688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Sheet2!$E$1</c:f>
              <c:strCache>
                <c:ptCount val="1"/>
                <c:pt idx="0">
                  <c:v>perc. Normal</c:v>
                </c:pt>
              </c:strCache>
            </c:strRef>
          </c:tx>
          <c:xVal>
            <c:numRef>
              <c:f>Sheet2!$D$2:$D$101</c:f>
              <c:numCache>
                <c:formatCode>General</c:formatCode>
                <c:ptCount val="100"/>
                <c:pt idx="0">
                  <c:v>-2.8706989462055095</c:v>
                </c:pt>
                <c:pt idx="1">
                  <c:v>-2.1705278478314813</c:v>
                </c:pt>
                <c:pt idx="2">
                  <c:v>-2.0826538831199457</c:v>
                </c:pt>
                <c:pt idx="3">
                  <c:v>-2.0500273179495858</c:v>
                </c:pt>
                <c:pt idx="4">
                  <c:v>-1.9468285391020892</c:v>
                </c:pt>
                <c:pt idx="5">
                  <c:v>-1.6309902738249011</c:v>
                </c:pt>
                <c:pt idx="6">
                  <c:v>-1.5605072422382</c:v>
                </c:pt>
                <c:pt idx="7">
                  <c:v>-1.5165458817402522</c:v>
                </c:pt>
                <c:pt idx="8">
                  <c:v>-1.4153255567708061</c:v>
                </c:pt>
                <c:pt idx="9">
                  <c:v>-1.3880164286936458</c:v>
                </c:pt>
                <c:pt idx="10">
                  <c:v>-1.3731870951802128</c:v>
                </c:pt>
                <c:pt idx="11">
                  <c:v>-1.3602874183067897</c:v>
                </c:pt>
                <c:pt idx="12">
                  <c:v>-1.3601979558598138</c:v>
                </c:pt>
                <c:pt idx="13">
                  <c:v>-1.3355720255606292</c:v>
                </c:pt>
                <c:pt idx="14">
                  <c:v>-1.2635041063839374</c:v>
                </c:pt>
                <c:pt idx="15">
                  <c:v>-1.1927741329042094</c:v>
                </c:pt>
                <c:pt idx="16">
                  <c:v>-1.1411418111056055</c:v>
                </c:pt>
                <c:pt idx="17">
                  <c:v>-1.0798069668497958</c:v>
                </c:pt>
                <c:pt idx="18">
                  <c:v>-0.99212965174657719</c:v>
                </c:pt>
                <c:pt idx="19">
                  <c:v>-0.91668127052097259</c:v>
                </c:pt>
                <c:pt idx="20">
                  <c:v>-0.89758389977467501</c:v>
                </c:pt>
                <c:pt idx="21">
                  <c:v>-0.89153428249978606</c:v>
                </c:pt>
                <c:pt idx="22">
                  <c:v>-0.8831420071086411</c:v>
                </c:pt>
                <c:pt idx="23">
                  <c:v>-0.77976229345862036</c:v>
                </c:pt>
                <c:pt idx="24">
                  <c:v>-0.76014079785655286</c:v>
                </c:pt>
                <c:pt idx="25">
                  <c:v>-0.70400451993973623</c:v>
                </c:pt>
                <c:pt idx="26">
                  <c:v>-0.70222910716329578</c:v>
                </c:pt>
                <c:pt idx="27">
                  <c:v>-0.68714368920514035</c:v>
                </c:pt>
                <c:pt idx="28">
                  <c:v>-0.61034504005240731</c:v>
                </c:pt>
                <c:pt idx="29">
                  <c:v>-0.60051481566524467</c:v>
                </c:pt>
                <c:pt idx="30">
                  <c:v>-0.59858475905632491</c:v>
                </c:pt>
                <c:pt idx="31">
                  <c:v>-0.55910978752529505</c:v>
                </c:pt>
                <c:pt idx="32">
                  <c:v>-0.52113216312798616</c:v>
                </c:pt>
                <c:pt idx="33">
                  <c:v>-0.41832752546269325</c:v>
                </c:pt>
                <c:pt idx="34">
                  <c:v>-0.39042231835332997</c:v>
                </c:pt>
                <c:pt idx="35">
                  <c:v>-0.36639600620040003</c:v>
                </c:pt>
                <c:pt idx="36">
                  <c:v>-0.33509723073546083</c:v>
                </c:pt>
                <c:pt idx="37">
                  <c:v>-0.32967929179338329</c:v>
                </c:pt>
                <c:pt idx="38">
                  <c:v>-0.31342178765419781</c:v>
                </c:pt>
                <c:pt idx="39">
                  <c:v>-0.296060206433024</c:v>
                </c:pt>
                <c:pt idx="40">
                  <c:v>-0.28725260607766223</c:v>
                </c:pt>
                <c:pt idx="41">
                  <c:v>-0.25123078110006436</c:v>
                </c:pt>
                <c:pt idx="42">
                  <c:v>-0.24993383634653976</c:v>
                </c:pt>
                <c:pt idx="43">
                  <c:v>-0.24755113520634164</c:v>
                </c:pt>
                <c:pt idx="44">
                  <c:v>-0.19966192121036191</c:v>
                </c:pt>
                <c:pt idx="45">
                  <c:v>-0.17344224215545173</c:v>
                </c:pt>
                <c:pt idx="46">
                  <c:v>-0.16817136840873365</c:v>
                </c:pt>
                <c:pt idx="47">
                  <c:v>-0.15354437730619791</c:v>
                </c:pt>
                <c:pt idx="48">
                  <c:v>-0.12236865654817652</c:v>
                </c:pt>
                <c:pt idx="49">
                  <c:v>-9.8460509238966182E-2</c:v>
                </c:pt>
                <c:pt idx="50">
                  <c:v>-7.1674945062358497E-2</c:v>
                </c:pt>
                <c:pt idx="51">
                  <c:v>-5.4782801574135009E-2</c:v>
                </c:pt>
                <c:pt idx="52">
                  <c:v>-2.1169521711232799E-2</c:v>
                </c:pt>
                <c:pt idx="53">
                  <c:v>-2.023677128621474E-2</c:v>
                </c:pt>
                <c:pt idx="54">
                  <c:v>-1.4351098407262064E-2</c:v>
                </c:pt>
                <c:pt idx="55">
                  <c:v>-4.3914315138538808E-3</c:v>
                </c:pt>
                <c:pt idx="56">
                  <c:v>9.8105937893702311E-2</c:v>
                </c:pt>
                <c:pt idx="57">
                  <c:v>0.13466796031295192</c:v>
                </c:pt>
                <c:pt idx="58">
                  <c:v>0.19193749943835886</c:v>
                </c:pt>
                <c:pt idx="59">
                  <c:v>0.20610016976077594</c:v>
                </c:pt>
                <c:pt idx="60">
                  <c:v>0.21600748854638496</c:v>
                </c:pt>
                <c:pt idx="61">
                  <c:v>0.2201258041356649</c:v>
                </c:pt>
                <c:pt idx="62">
                  <c:v>0.2656255458683634</c:v>
                </c:pt>
                <c:pt idx="63">
                  <c:v>0.36501711362834999</c:v>
                </c:pt>
                <c:pt idx="64">
                  <c:v>0.36723602463711114</c:v>
                </c:pt>
                <c:pt idx="65">
                  <c:v>0.42283763749470282</c:v>
                </c:pt>
                <c:pt idx="66">
                  <c:v>0.43235810835646515</c:v>
                </c:pt>
                <c:pt idx="67">
                  <c:v>0.4360310338903115</c:v>
                </c:pt>
                <c:pt idx="68">
                  <c:v>0.51393186268747226</c:v>
                </c:pt>
                <c:pt idx="69">
                  <c:v>0.53340107761167666</c:v>
                </c:pt>
                <c:pt idx="70">
                  <c:v>0.57201790929320517</c:v>
                </c:pt>
                <c:pt idx="71">
                  <c:v>0.57351826305985298</c:v>
                </c:pt>
                <c:pt idx="72">
                  <c:v>0.60657298724681952</c:v>
                </c:pt>
                <c:pt idx="73">
                  <c:v>0.62016411814257744</c:v>
                </c:pt>
                <c:pt idx="74">
                  <c:v>0.63813980533314507</c:v>
                </c:pt>
                <c:pt idx="75">
                  <c:v>0.64849032696576403</c:v>
                </c:pt>
                <c:pt idx="76">
                  <c:v>0.68955367176057547</c:v>
                </c:pt>
                <c:pt idx="77">
                  <c:v>0.71111583218237162</c:v>
                </c:pt>
                <c:pt idx="78">
                  <c:v>0.83940753948855651</c:v>
                </c:pt>
                <c:pt idx="79">
                  <c:v>0.83958069509260236</c:v>
                </c:pt>
                <c:pt idx="80">
                  <c:v>0.85298311724029419</c:v>
                </c:pt>
                <c:pt idx="81">
                  <c:v>0.97640940796203157</c:v>
                </c:pt>
                <c:pt idx="82">
                  <c:v>0.98913603109314563</c:v>
                </c:pt>
                <c:pt idx="83">
                  <c:v>1.0407681490672225</c:v>
                </c:pt>
                <c:pt idx="84">
                  <c:v>1.0588123012303612</c:v>
                </c:pt>
                <c:pt idx="85">
                  <c:v>1.11908491007032</c:v>
                </c:pt>
                <c:pt idx="86">
                  <c:v>1.1306818579667328</c:v>
                </c:pt>
                <c:pt idx="87">
                  <c:v>1.1873468976354635</c:v>
                </c:pt>
                <c:pt idx="88">
                  <c:v>1.189295845395927</c:v>
                </c:pt>
                <c:pt idx="89">
                  <c:v>1.2820530678067965</c:v>
                </c:pt>
                <c:pt idx="90">
                  <c:v>1.2842169898950364</c:v>
                </c:pt>
                <c:pt idx="91">
                  <c:v>1.3991531037554972</c:v>
                </c:pt>
                <c:pt idx="92">
                  <c:v>1.4522364902816753</c:v>
                </c:pt>
                <c:pt idx="93">
                  <c:v>1.4559681456763589</c:v>
                </c:pt>
                <c:pt idx="94">
                  <c:v>1.4627492535236142</c:v>
                </c:pt>
                <c:pt idx="95">
                  <c:v>1.4988753787897893</c:v>
                </c:pt>
                <c:pt idx="96">
                  <c:v>1.7052617881875731</c:v>
                </c:pt>
                <c:pt idx="97">
                  <c:v>1.7155943066720547</c:v>
                </c:pt>
                <c:pt idx="98">
                  <c:v>2.1936407804855911</c:v>
                </c:pt>
                <c:pt idx="99">
                  <c:v>2.330821211777895</c:v>
                </c:pt>
              </c:numCache>
            </c:numRef>
          </c:xVal>
          <c:yVal>
            <c:numRef>
              <c:f>Sheet2!$E$2:$E$101</c:f>
              <c:numCache>
                <c:formatCode>General</c:formatCode>
                <c:ptCount val="100"/>
                <c:pt idx="0">
                  <c:v>-2.5758293035489155</c:v>
                </c:pt>
                <c:pt idx="1">
                  <c:v>-2.1700903775845566</c:v>
                </c:pt>
                <c:pt idx="2">
                  <c:v>-1.9599639845400545</c:v>
                </c:pt>
                <c:pt idx="3">
                  <c:v>-1.8119106729525982</c:v>
                </c:pt>
                <c:pt idx="4">
                  <c:v>-1.6953977102721378</c:v>
                </c:pt>
                <c:pt idx="5">
                  <c:v>-1.5981931399228171</c:v>
                </c:pt>
                <c:pt idx="6">
                  <c:v>-1.5141018876192835</c:v>
                </c:pt>
                <c:pt idx="7">
                  <c:v>-1.4395314709384568</c:v>
                </c:pt>
                <c:pt idx="8">
                  <c:v>-1.3722038089987256</c:v>
                </c:pt>
                <c:pt idx="9">
                  <c:v>-1.3105791121681287</c:v>
                </c:pt>
                <c:pt idx="10">
                  <c:v>-1.2535654384704507</c:v>
                </c:pt>
                <c:pt idx="11">
                  <c:v>-1.2003588580308588</c:v>
                </c:pt>
                <c:pt idx="12">
                  <c:v>-1.1503493803760088</c:v>
                </c:pt>
                <c:pt idx="13">
                  <c:v>-1.1030625561995975</c:v>
                </c:pt>
                <c:pt idx="14">
                  <c:v>-1.058121617684777</c:v>
                </c:pt>
                <c:pt idx="15">
                  <c:v>-1.0152220332170283</c:v>
                </c:pt>
                <c:pt idx="16">
                  <c:v>-0.97411387705930963</c:v>
                </c:pt>
                <c:pt idx="17">
                  <c:v>-0.9345892910734801</c:v>
                </c:pt>
                <c:pt idx="18">
                  <c:v>-0.89647336400191624</c:v>
                </c:pt>
                <c:pt idx="19">
                  <c:v>-0.85961736424191137</c:v>
                </c:pt>
                <c:pt idx="20">
                  <c:v>-0.82389363033855734</c:v>
                </c:pt>
                <c:pt idx="21">
                  <c:v>-0.78919165265822255</c:v>
                </c:pt>
                <c:pt idx="22">
                  <c:v>-0.75541502636046931</c:v>
                </c:pt>
                <c:pt idx="23">
                  <c:v>-0.72247905192806283</c:v>
                </c:pt>
                <c:pt idx="24">
                  <c:v>-0.69030882393303417</c:v>
                </c:pt>
                <c:pt idx="25">
                  <c:v>-0.65883769273618786</c:v>
                </c:pt>
                <c:pt idx="26">
                  <c:v>-0.62800601443756965</c:v>
                </c:pt>
                <c:pt idx="27">
                  <c:v>-0.59776012604247852</c:v>
                </c:pt>
                <c:pt idx="28">
                  <c:v>-0.56805149833898283</c:v>
                </c:pt>
                <c:pt idx="29">
                  <c:v>-0.53883603027845028</c:v>
                </c:pt>
                <c:pt idx="30">
                  <c:v>-0.51007345696859474</c:v>
                </c:pt>
                <c:pt idx="31">
                  <c:v>-0.48172684958473033</c:v>
                </c:pt>
                <c:pt idx="32">
                  <c:v>-0.45376219016987929</c:v>
                </c:pt>
                <c:pt idx="33">
                  <c:v>-0.42614800784127804</c:v>
                </c:pt>
                <c:pt idx="34">
                  <c:v>-0.39885506564233697</c:v>
                </c:pt>
                <c:pt idx="35">
                  <c:v>-0.37185608938507497</c:v>
                </c:pt>
                <c:pt idx="36">
                  <c:v>-0.34512553147047254</c:v>
                </c:pt>
                <c:pt idx="37">
                  <c:v>-0.31863936396437542</c:v>
                </c:pt>
                <c:pt idx="38">
                  <c:v>-0.29237489622680435</c:v>
                </c:pt>
                <c:pt idx="39">
                  <c:v>-0.2663106132040951</c:v>
                </c:pt>
                <c:pt idx="40">
                  <c:v>-0.24042603114230809</c:v>
                </c:pt>
                <c:pt idx="41">
                  <c:v>-0.21470156800174461</c:v>
                </c:pt>
                <c:pt idx="42">
                  <c:v>-0.18911842627279252</c:v>
                </c:pt>
                <c:pt idx="43">
                  <c:v>-0.16365848623314128</c:v>
                </c:pt>
                <c:pt idx="44">
                  <c:v>-0.13830420796140452</c:v>
                </c:pt>
                <c:pt idx="45">
                  <c:v>-0.11303854064456509</c:v>
                </c:pt>
                <c:pt idx="46">
                  <c:v>-8.7844837895871664E-2</c:v>
                </c:pt>
                <c:pt idx="47">
                  <c:v>-6.270677794321397E-2</c:v>
                </c:pt>
                <c:pt idx="48">
                  <c:v>-3.7608287661256082E-2</c:v>
                </c:pt>
                <c:pt idx="49">
                  <c:v>-1.2533469508069415E-2</c:v>
                </c:pt>
                <c:pt idx="50">
                  <c:v>1.2533469508069137E-2</c:v>
                </c:pt>
                <c:pt idx="51">
                  <c:v>3.7608287661255804E-2</c:v>
                </c:pt>
                <c:pt idx="52">
                  <c:v>6.2706777943213693E-2</c:v>
                </c:pt>
                <c:pt idx="53">
                  <c:v>8.7844837895871664E-2</c:v>
                </c:pt>
                <c:pt idx="54">
                  <c:v>0.11303854064456509</c:v>
                </c:pt>
                <c:pt idx="55">
                  <c:v>0.13830420796140452</c:v>
                </c:pt>
                <c:pt idx="56">
                  <c:v>0.16365848623314094</c:v>
                </c:pt>
                <c:pt idx="57">
                  <c:v>0.18911842627279224</c:v>
                </c:pt>
                <c:pt idx="58">
                  <c:v>0.21470156800174428</c:v>
                </c:pt>
                <c:pt idx="59">
                  <c:v>0.24042603114230776</c:v>
                </c:pt>
                <c:pt idx="60">
                  <c:v>0.26631061320409477</c:v>
                </c:pt>
                <c:pt idx="61">
                  <c:v>0.29237489622680402</c:v>
                </c:pt>
                <c:pt idx="62">
                  <c:v>0.31863936396437487</c:v>
                </c:pt>
                <c:pt idx="63">
                  <c:v>0.3451255314704722</c:v>
                </c:pt>
                <c:pt idx="64">
                  <c:v>0.37185608938507464</c:v>
                </c:pt>
                <c:pt idx="65">
                  <c:v>0.39885506564233664</c:v>
                </c:pt>
                <c:pt idx="66">
                  <c:v>0.42614800784127804</c:v>
                </c:pt>
                <c:pt idx="67">
                  <c:v>0.45376219016987929</c:v>
                </c:pt>
                <c:pt idx="68">
                  <c:v>0.48172684958473033</c:v>
                </c:pt>
                <c:pt idx="69">
                  <c:v>0.51007345696859452</c:v>
                </c:pt>
                <c:pt idx="70">
                  <c:v>0.53883603027844984</c:v>
                </c:pt>
                <c:pt idx="71">
                  <c:v>0.56805149833898261</c:v>
                </c:pt>
                <c:pt idx="72">
                  <c:v>0.5977601260424783</c:v>
                </c:pt>
                <c:pt idx="73">
                  <c:v>0.62800601443756943</c:v>
                </c:pt>
                <c:pt idx="74">
                  <c:v>0.65883769273618764</c:v>
                </c:pt>
                <c:pt idx="75">
                  <c:v>0.69030882393303394</c:v>
                </c:pt>
                <c:pt idx="76">
                  <c:v>0.72247905192806261</c:v>
                </c:pt>
                <c:pt idx="77">
                  <c:v>0.75541502636046931</c:v>
                </c:pt>
                <c:pt idx="78">
                  <c:v>0.78919165265822255</c:v>
                </c:pt>
                <c:pt idx="79">
                  <c:v>0.82389363033855734</c:v>
                </c:pt>
                <c:pt idx="80">
                  <c:v>0.85961736424191137</c:v>
                </c:pt>
                <c:pt idx="81">
                  <c:v>0.89647336400191557</c:v>
                </c:pt>
                <c:pt idx="82">
                  <c:v>0.93458929107347943</c:v>
                </c:pt>
                <c:pt idx="83">
                  <c:v>0.97411387705930919</c:v>
                </c:pt>
                <c:pt idx="84">
                  <c:v>1.0152220332170274</c:v>
                </c:pt>
                <c:pt idx="85">
                  <c:v>1.0581216176847765</c:v>
                </c:pt>
                <c:pt idx="86">
                  <c:v>1.1030625561995966</c:v>
                </c:pt>
                <c:pt idx="87">
                  <c:v>1.1503493803760083</c:v>
                </c:pt>
                <c:pt idx="88">
                  <c:v>1.2003588580308588</c:v>
                </c:pt>
                <c:pt idx="89">
                  <c:v>1.2535654384704507</c:v>
                </c:pt>
                <c:pt idx="90">
                  <c:v>1.3105791121681287</c:v>
                </c:pt>
                <c:pt idx="91">
                  <c:v>1.3722038089987256</c:v>
                </c:pt>
                <c:pt idx="92">
                  <c:v>1.4395314709384568</c:v>
                </c:pt>
                <c:pt idx="93">
                  <c:v>1.5141018876192835</c:v>
                </c:pt>
                <c:pt idx="94">
                  <c:v>1.5981931399228171</c:v>
                </c:pt>
                <c:pt idx="95">
                  <c:v>1.6953977102721369</c:v>
                </c:pt>
                <c:pt idx="96">
                  <c:v>1.8119106729525973</c:v>
                </c:pt>
                <c:pt idx="97">
                  <c:v>1.959963984540054</c:v>
                </c:pt>
                <c:pt idx="98">
                  <c:v>2.1700903775845566</c:v>
                </c:pt>
                <c:pt idx="99">
                  <c:v>2.5758293035489102</c:v>
                </c:pt>
              </c:numCache>
            </c:numRef>
          </c:yVal>
          <c:smooth val="1"/>
        </c:ser>
        <c:axId val="127298176"/>
        <c:axId val="127296640"/>
      </c:scatterChart>
      <c:valAx>
        <c:axId val="127298176"/>
        <c:scaling>
          <c:orientation val="minMax"/>
        </c:scaling>
        <c:axPos val="b"/>
        <c:numFmt formatCode="General" sourceLinked="1"/>
        <c:tickLblPos val="nextTo"/>
        <c:crossAx val="127296640"/>
        <c:crosses val="autoZero"/>
        <c:crossBetween val="midCat"/>
      </c:valAx>
      <c:valAx>
        <c:axId val="127296640"/>
        <c:scaling>
          <c:orientation val="minMax"/>
        </c:scaling>
        <c:axPos val="l"/>
        <c:majorGridlines/>
        <c:numFmt formatCode="General" sourceLinked="1"/>
        <c:tickLblPos val="nextTo"/>
        <c:crossAx val="1272981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32</xdr:row>
      <xdr:rowOff>152399</xdr:rowOff>
    </xdr:from>
    <xdr:to>
      <xdr:col>15</xdr:col>
      <xdr:colOff>238125</xdr:colOff>
      <xdr:row>53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609599</xdr:colOff>
      <xdr:row>0</xdr:row>
      <xdr:rowOff>0</xdr:rowOff>
    </xdr:from>
    <xdr:to>
      <xdr:col>21</xdr:col>
      <xdr:colOff>561974</xdr:colOff>
      <xdr:row>17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6</xdr:row>
      <xdr:rowOff>104775</xdr:rowOff>
    </xdr:from>
    <xdr:to>
      <xdr:col>13</xdr:col>
      <xdr:colOff>333375</xdr:colOff>
      <xdr:row>20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83</xdr:row>
      <xdr:rowOff>28575</xdr:rowOff>
    </xdr:from>
    <xdr:to>
      <xdr:col>11</xdr:col>
      <xdr:colOff>361950</xdr:colOff>
      <xdr:row>97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A23" sqref="A23"/>
    </sheetView>
  </sheetViews>
  <sheetFormatPr defaultRowHeight="15"/>
  <sheetData>
    <row r="1" spans="1:1">
      <c r="A1" t="s">
        <v>0</v>
      </c>
    </row>
    <row r="3" spans="1:1">
      <c r="A3" t="s">
        <v>1</v>
      </c>
    </row>
    <row r="5" spans="1:1">
      <c r="A5" t="s">
        <v>2</v>
      </c>
    </row>
    <row r="6" spans="1:1">
      <c r="A6" t="s">
        <v>3</v>
      </c>
    </row>
    <row r="7" spans="1:1">
      <c r="A7" t="s">
        <v>4</v>
      </c>
    </row>
    <row r="9" spans="1:1">
      <c r="A9" t="s">
        <v>6</v>
      </c>
    </row>
    <row r="11" spans="1:1">
      <c r="A11" t="s">
        <v>5</v>
      </c>
    </row>
    <row r="13" spans="1:1">
      <c r="A13" t="s">
        <v>7</v>
      </c>
    </row>
    <row r="14" spans="1:1">
      <c r="A14" t="s">
        <v>8</v>
      </c>
    </row>
    <row r="17" spans="1:1">
      <c r="A17" t="s">
        <v>9</v>
      </c>
    </row>
    <row r="20" spans="1:1">
      <c r="A20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workbookViewId="0">
      <selection activeCell="D2" sqref="D2"/>
    </sheetView>
  </sheetViews>
  <sheetFormatPr defaultRowHeight="15"/>
  <sheetData>
    <row r="1" spans="1:4">
      <c r="A1" t="s">
        <v>11</v>
      </c>
      <c r="B1" t="s">
        <v>12</v>
      </c>
      <c r="D1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topLeftCell="H1" workbookViewId="0">
      <selection activeCell="K1" sqref="K1:L9"/>
    </sheetView>
  </sheetViews>
  <sheetFormatPr defaultRowHeight="15"/>
  <sheetData>
    <row r="1" spans="1:12">
      <c r="A1" t="s">
        <v>14</v>
      </c>
      <c r="C1" t="s">
        <v>15</v>
      </c>
      <c r="F1" t="s">
        <v>18</v>
      </c>
      <c r="G1" t="s">
        <v>14</v>
      </c>
      <c r="H1" t="s">
        <v>19</v>
      </c>
      <c r="K1" s="3" t="s">
        <v>20</v>
      </c>
      <c r="L1" s="3" t="s">
        <v>22</v>
      </c>
    </row>
    <row r="2" spans="1:12">
      <c r="A2">
        <v>108.8</v>
      </c>
      <c r="C2" t="s">
        <v>16</v>
      </c>
      <c r="D2">
        <v>53</v>
      </c>
      <c r="F2">
        <v>1</v>
      </c>
      <c r="G2">
        <v>108.8</v>
      </c>
      <c r="H2">
        <f>NORMINV((F2-0.5)/D$2,0,1)</f>
        <v>-2.3481302007315241</v>
      </c>
      <c r="K2" s="1">
        <v>108.8</v>
      </c>
      <c r="L2" s="1">
        <v>1</v>
      </c>
    </row>
    <row r="3" spans="1:12">
      <c r="A3">
        <v>109.52</v>
      </c>
      <c r="F3">
        <f>F2+1</f>
        <v>2</v>
      </c>
      <c r="G3">
        <v>109.52</v>
      </c>
      <c r="H3">
        <f t="shared" ref="H3:H54" si="0">NORMINV((F3-0.5)/D$2,0,1)</f>
        <v>-1.9063580028330271</v>
      </c>
      <c r="K3" s="1">
        <v>110.53285714285714</v>
      </c>
      <c r="L3" s="1">
        <v>12</v>
      </c>
    </row>
    <row r="4" spans="1:12">
      <c r="A4">
        <v>109.82</v>
      </c>
      <c r="F4">
        <f t="shared" ref="F4:F54" si="1">F3+1</f>
        <v>3</v>
      </c>
      <c r="G4">
        <v>109.82</v>
      </c>
      <c r="H4">
        <f t="shared" si="0"/>
        <v>-1.6729373876049749</v>
      </c>
      <c r="K4" s="1">
        <v>112.26571428571428</v>
      </c>
      <c r="L4" s="1">
        <v>18</v>
      </c>
    </row>
    <row r="5" spans="1:12">
      <c r="A5">
        <v>109.88</v>
      </c>
      <c r="F5">
        <f t="shared" si="1"/>
        <v>4</v>
      </c>
      <c r="G5">
        <v>109.88</v>
      </c>
      <c r="H5">
        <f t="shared" si="0"/>
        <v>-1.5059676762192828</v>
      </c>
      <c r="K5" s="1">
        <v>113.99857142857142</v>
      </c>
      <c r="L5" s="1">
        <v>4</v>
      </c>
    </row>
    <row r="6" spans="1:12">
      <c r="A6">
        <v>109.93</v>
      </c>
      <c r="F6">
        <f t="shared" si="1"/>
        <v>5</v>
      </c>
      <c r="G6">
        <v>109.93</v>
      </c>
      <c r="H6">
        <f t="shared" si="0"/>
        <v>-1.3728103228829838</v>
      </c>
      <c r="K6" s="1">
        <v>115.73142857142858</v>
      </c>
      <c r="L6" s="1">
        <v>6</v>
      </c>
    </row>
    <row r="7" spans="1:12">
      <c r="A7">
        <v>110</v>
      </c>
      <c r="F7">
        <f t="shared" si="1"/>
        <v>6</v>
      </c>
      <c r="G7">
        <v>110</v>
      </c>
      <c r="H7">
        <f t="shared" si="0"/>
        <v>-1.2603387972731297</v>
      </c>
      <c r="K7" s="1">
        <v>117.46428571428572</v>
      </c>
      <c r="L7" s="1">
        <v>4</v>
      </c>
    </row>
    <row r="8" spans="1:12">
      <c r="A8">
        <v>110.04</v>
      </c>
      <c r="F8">
        <f t="shared" si="1"/>
        <v>7</v>
      </c>
      <c r="G8">
        <v>110.04</v>
      </c>
      <c r="H8">
        <f t="shared" si="0"/>
        <v>-1.1618829372767392</v>
      </c>
      <c r="K8" s="1">
        <v>119.19714285714286</v>
      </c>
      <c r="L8" s="1">
        <v>4</v>
      </c>
    </row>
    <row r="9" spans="1:12" ht="15.75" thickBot="1">
      <c r="A9">
        <v>110.12</v>
      </c>
      <c r="F9">
        <f t="shared" si="1"/>
        <v>8</v>
      </c>
      <c r="G9">
        <v>110.12</v>
      </c>
      <c r="H9">
        <f t="shared" si="0"/>
        <v>-1.073562376274511</v>
      </c>
      <c r="K9" s="2" t="s">
        <v>21</v>
      </c>
      <c r="L9" s="2">
        <v>4</v>
      </c>
    </row>
    <row r="10" spans="1:12">
      <c r="A10">
        <v>110.29</v>
      </c>
      <c r="F10">
        <f t="shared" si="1"/>
        <v>9</v>
      </c>
      <c r="G10">
        <v>110.29</v>
      </c>
      <c r="H10">
        <f t="shared" si="0"/>
        <v>-0.99290815144039812</v>
      </c>
    </row>
    <row r="11" spans="1:12">
      <c r="A11">
        <v>110.33</v>
      </c>
      <c r="F11">
        <f t="shared" si="1"/>
        <v>10</v>
      </c>
      <c r="G11">
        <v>110.33</v>
      </c>
      <c r="H11">
        <f t="shared" si="0"/>
        <v>-0.9182450925125043</v>
      </c>
    </row>
    <row r="12" spans="1:12">
      <c r="A12">
        <v>110.35</v>
      </c>
      <c r="F12">
        <f t="shared" si="1"/>
        <v>11</v>
      </c>
      <c r="G12">
        <v>110.35</v>
      </c>
      <c r="H12">
        <f t="shared" si="0"/>
        <v>-0.84837993207629148</v>
      </c>
    </row>
    <row r="13" spans="1:12">
      <c r="A13">
        <v>110.44</v>
      </c>
      <c r="F13">
        <f t="shared" si="1"/>
        <v>12</v>
      </c>
      <c r="G13">
        <v>110.44</v>
      </c>
      <c r="H13">
        <f t="shared" si="0"/>
        <v>-0.78242939512896315</v>
      </c>
    </row>
    <row r="14" spans="1:12">
      <c r="A14">
        <v>110.45</v>
      </c>
      <c r="F14">
        <f t="shared" si="1"/>
        <v>13</v>
      </c>
      <c r="G14">
        <v>110.45</v>
      </c>
      <c r="H14">
        <f t="shared" si="0"/>
        <v>-0.71971885752523557</v>
      </c>
    </row>
    <row r="15" spans="1:12">
      <c r="A15">
        <v>110.64</v>
      </c>
      <c r="F15">
        <f t="shared" si="1"/>
        <v>14</v>
      </c>
      <c r="G15">
        <v>110.64</v>
      </c>
      <c r="H15">
        <f t="shared" si="0"/>
        <v>-0.6597193260226053</v>
      </c>
    </row>
    <row r="16" spans="1:12">
      <c r="A16">
        <v>110.68</v>
      </c>
      <c r="F16">
        <f t="shared" si="1"/>
        <v>15</v>
      </c>
      <c r="G16">
        <v>110.68</v>
      </c>
      <c r="H16">
        <f t="shared" si="0"/>
        <v>-0.60200649904955283</v>
      </c>
    </row>
    <row r="17" spans="1:8">
      <c r="A17">
        <v>110.7</v>
      </c>
      <c r="F17">
        <f t="shared" si="1"/>
        <v>16</v>
      </c>
      <c r="G17">
        <v>110.7</v>
      </c>
      <c r="H17">
        <f t="shared" si="0"/>
        <v>-0.54623318113078678</v>
      </c>
    </row>
    <row r="18" spans="1:8">
      <c r="A18">
        <v>110.72</v>
      </c>
      <c r="F18">
        <f>F17+1</f>
        <v>17</v>
      </c>
      <c r="G18">
        <v>110.72</v>
      </c>
      <c r="H18">
        <f t="shared" si="0"/>
        <v>-0.49211010452851889</v>
      </c>
    </row>
    <row r="19" spans="1:8">
      <c r="A19">
        <v>110.84</v>
      </c>
      <c r="F19">
        <f t="shared" si="1"/>
        <v>18</v>
      </c>
      <c r="G19">
        <v>110.84</v>
      </c>
      <c r="H19">
        <f t="shared" si="0"/>
        <v>-0.43939222599868866</v>
      </c>
    </row>
    <row r="20" spans="1:8">
      <c r="A20">
        <v>110.88</v>
      </c>
      <c r="F20">
        <f t="shared" si="1"/>
        <v>19</v>
      </c>
      <c r="G20">
        <v>110.88</v>
      </c>
      <c r="H20">
        <f t="shared" si="0"/>
        <v>-0.38786869268501378</v>
      </c>
    </row>
    <row r="21" spans="1:8">
      <c r="A21">
        <v>110.88</v>
      </c>
      <c r="F21">
        <f t="shared" si="1"/>
        <v>20</v>
      </c>
      <c r="G21">
        <v>110.88</v>
      </c>
      <c r="H21">
        <f t="shared" si="0"/>
        <v>-0.33735532703751614</v>
      </c>
    </row>
    <row r="22" spans="1:8">
      <c r="A22">
        <v>110.9</v>
      </c>
      <c r="F22">
        <f t="shared" si="1"/>
        <v>21</v>
      </c>
      <c r="G22">
        <v>110.9</v>
      </c>
      <c r="H22">
        <f t="shared" si="0"/>
        <v>-0.28768887627998663</v>
      </c>
    </row>
    <row r="23" spans="1:8">
      <c r="A23">
        <v>110.91</v>
      </c>
      <c r="F23">
        <f t="shared" si="1"/>
        <v>22</v>
      </c>
      <c r="G23">
        <v>110.91</v>
      </c>
      <c r="H23">
        <f t="shared" si="0"/>
        <v>-0.23872251793415566</v>
      </c>
    </row>
    <row r="24" spans="1:8">
      <c r="A24">
        <v>110.98</v>
      </c>
      <c r="F24">
        <f t="shared" si="1"/>
        <v>23</v>
      </c>
      <c r="G24">
        <v>110.98</v>
      </c>
      <c r="H24">
        <f t="shared" si="0"/>
        <v>-0.19032226983649497</v>
      </c>
    </row>
    <row r="25" spans="1:8">
      <c r="A25">
        <v>111.37</v>
      </c>
      <c r="F25">
        <f t="shared" si="1"/>
        <v>24</v>
      </c>
      <c r="G25">
        <v>111.37</v>
      </c>
      <c r="H25">
        <f t="shared" si="0"/>
        <v>-0.14236405534896585</v>
      </c>
    </row>
    <row r="26" spans="1:8">
      <c r="A26">
        <v>111.48</v>
      </c>
      <c r="F26">
        <f t="shared" si="1"/>
        <v>25</v>
      </c>
      <c r="G26">
        <v>111.48</v>
      </c>
      <c r="H26">
        <f t="shared" si="0"/>
        <v>-9.4731242183119652E-2</v>
      </c>
    </row>
    <row r="27" spans="1:8">
      <c r="A27">
        <v>111.51</v>
      </c>
      <c r="F27">
        <f t="shared" si="1"/>
        <v>26</v>
      </c>
      <c r="G27">
        <v>111.51</v>
      </c>
      <c r="H27">
        <f t="shared" si="0"/>
        <v>-4.731251849131117E-2</v>
      </c>
    </row>
    <row r="28" spans="1:8">
      <c r="A28">
        <v>111.55</v>
      </c>
      <c r="F28">
        <f t="shared" si="1"/>
        <v>27</v>
      </c>
      <c r="G28">
        <v>111.55</v>
      </c>
      <c r="H28">
        <f t="shared" si="0"/>
        <v>-1.392137635291833E-16</v>
      </c>
    </row>
    <row r="29" spans="1:8">
      <c r="A29">
        <v>111.7</v>
      </c>
      <c r="F29">
        <f t="shared" si="1"/>
        <v>28</v>
      </c>
      <c r="G29">
        <v>111.7</v>
      </c>
      <c r="H29">
        <f t="shared" si="0"/>
        <v>4.7312518491310865E-2</v>
      </c>
    </row>
    <row r="30" spans="1:8">
      <c r="A30">
        <v>111.72</v>
      </c>
      <c r="F30">
        <f t="shared" si="1"/>
        <v>29</v>
      </c>
      <c r="G30">
        <v>111.72</v>
      </c>
      <c r="H30">
        <f t="shared" si="0"/>
        <v>9.4731242183119374E-2</v>
      </c>
    </row>
    <row r="31" spans="1:8">
      <c r="A31">
        <v>111.93</v>
      </c>
      <c r="F31">
        <f t="shared" si="1"/>
        <v>30</v>
      </c>
      <c r="G31">
        <v>111.93</v>
      </c>
      <c r="H31">
        <f t="shared" si="0"/>
        <v>0.14236405534896551</v>
      </c>
    </row>
    <row r="32" spans="1:8">
      <c r="A32">
        <v>112.17</v>
      </c>
      <c r="F32">
        <f t="shared" si="1"/>
        <v>31</v>
      </c>
      <c r="G32">
        <v>112.17</v>
      </c>
      <c r="H32">
        <f t="shared" si="0"/>
        <v>0.1903222698364947</v>
      </c>
    </row>
    <row r="33" spans="1:8">
      <c r="A33">
        <v>112.55</v>
      </c>
      <c r="F33">
        <f t="shared" si="1"/>
        <v>32</v>
      </c>
      <c r="G33">
        <v>112.55</v>
      </c>
      <c r="H33">
        <f t="shared" si="0"/>
        <v>0.23872251793415533</v>
      </c>
    </row>
    <row r="34" spans="1:8">
      <c r="A34">
        <v>112.87</v>
      </c>
      <c r="F34">
        <f t="shared" si="1"/>
        <v>33</v>
      </c>
      <c r="G34">
        <v>112.87</v>
      </c>
      <c r="H34">
        <f t="shared" si="0"/>
        <v>0.28768887627998629</v>
      </c>
    </row>
    <row r="35" spans="1:8">
      <c r="A35">
        <v>112.9</v>
      </c>
      <c r="F35">
        <f t="shared" si="1"/>
        <v>34</v>
      </c>
      <c r="G35">
        <v>112.9</v>
      </c>
      <c r="H35">
        <f t="shared" si="0"/>
        <v>0.33735532703751581</v>
      </c>
    </row>
    <row r="36" spans="1:8">
      <c r="A36">
        <v>113.34</v>
      </c>
      <c r="F36">
        <f t="shared" si="1"/>
        <v>35</v>
      </c>
      <c r="G36">
        <v>113.34</v>
      </c>
      <c r="H36">
        <f t="shared" si="0"/>
        <v>0.38786869268501345</v>
      </c>
    </row>
    <row r="37" spans="1:8">
      <c r="A37">
        <v>114.07</v>
      </c>
      <c r="F37">
        <f t="shared" si="1"/>
        <v>36</v>
      </c>
      <c r="G37">
        <v>114.07</v>
      </c>
      <c r="H37">
        <f t="shared" si="0"/>
        <v>0.43939222599868832</v>
      </c>
    </row>
    <row r="38" spans="1:8">
      <c r="A38">
        <v>114.65</v>
      </c>
      <c r="F38">
        <f t="shared" si="1"/>
        <v>37</v>
      </c>
      <c r="G38">
        <v>114.65</v>
      </c>
      <c r="H38">
        <f t="shared" si="0"/>
        <v>0.49211010452851844</v>
      </c>
    </row>
    <row r="39" spans="1:8">
      <c r="A39">
        <v>114.7</v>
      </c>
      <c r="F39">
        <f t="shared" si="1"/>
        <v>38</v>
      </c>
      <c r="G39">
        <v>114.7</v>
      </c>
      <c r="H39">
        <f t="shared" si="0"/>
        <v>0.54623318113078656</v>
      </c>
    </row>
    <row r="40" spans="1:8">
      <c r="A40">
        <v>115.01</v>
      </c>
      <c r="F40">
        <f t="shared" si="1"/>
        <v>39</v>
      </c>
      <c r="G40">
        <v>115.01</v>
      </c>
      <c r="H40">
        <f t="shared" si="0"/>
        <v>0.60200649904955261</v>
      </c>
    </row>
    <row r="41" spans="1:8">
      <c r="A41">
        <v>115.03</v>
      </c>
      <c r="F41">
        <f t="shared" si="1"/>
        <v>40</v>
      </c>
      <c r="G41">
        <v>115.03</v>
      </c>
      <c r="H41">
        <f t="shared" si="0"/>
        <v>0.65971932602260486</v>
      </c>
    </row>
    <row r="42" spans="1:8">
      <c r="A42">
        <v>115.73</v>
      </c>
      <c r="F42">
        <f t="shared" si="1"/>
        <v>41</v>
      </c>
      <c r="G42">
        <v>115.73</v>
      </c>
      <c r="H42">
        <f t="shared" si="0"/>
        <v>0.71971885752523557</v>
      </c>
    </row>
    <row r="43" spans="1:8">
      <c r="A43">
        <v>116.1</v>
      </c>
      <c r="F43">
        <f t="shared" si="1"/>
        <v>42</v>
      </c>
      <c r="G43">
        <v>116.1</v>
      </c>
      <c r="H43">
        <f t="shared" si="0"/>
        <v>0.78242939512896315</v>
      </c>
    </row>
    <row r="44" spans="1:8">
      <c r="A44">
        <v>116.58</v>
      </c>
      <c r="F44">
        <f t="shared" si="1"/>
        <v>43</v>
      </c>
      <c r="G44">
        <v>116.58</v>
      </c>
      <c r="H44">
        <f t="shared" si="0"/>
        <v>0.84837993207629148</v>
      </c>
    </row>
    <row r="45" spans="1:8">
      <c r="A45">
        <v>116.81</v>
      </c>
      <c r="F45">
        <f t="shared" si="1"/>
        <v>44</v>
      </c>
      <c r="G45">
        <v>116.81</v>
      </c>
      <c r="H45">
        <f t="shared" si="0"/>
        <v>0.9182450925125043</v>
      </c>
    </row>
    <row r="46" spans="1:8">
      <c r="A46">
        <v>117.45</v>
      </c>
      <c r="F46">
        <f t="shared" si="1"/>
        <v>45</v>
      </c>
      <c r="G46">
        <v>117.45</v>
      </c>
      <c r="H46">
        <f t="shared" si="0"/>
        <v>0.99290815144039812</v>
      </c>
    </row>
    <row r="47" spans="1:8">
      <c r="A47">
        <v>117.54</v>
      </c>
      <c r="F47">
        <f t="shared" si="1"/>
        <v>46</v>
      </c>
      <c r="G47">
        <v>117.54</v>
      </c>
      <c r="H47">
        <f t="shared" si="0"/>
        <v>1.073562376274511</v>
      </c>
    </row>
    <row r="48" spans="1:8">
      <c r="A48">
        <v>117.56</v>
      </c>
      <c r="F48">
        <f t="shared" si="1"/>
        <v>47</v>
      </c>
      <c r="G48">
        <v>117.56</v>
      </c>
      <c r="H48">
        <f t="shared" si="0"/>
        <v>1.1618829372767392</v>
      </c>
    </row>
    <row r="49" spans="1:8">
      <c r="A49">
        <v>117.69</v>
      </c>
      <c r="F49">
        <f t="shared" si="1"/>
        <v>48</v>
      </c>
      <c r="G49">
        <v>117.69</v>
      </c>
      <c r="H49">
        <f t="shared" si="0"/>
        <v>1.2603387972731297</v>
      </c>
    </row>
    <row r="50" spans="1:8">
      <c r="A50">
        <v>118.77</v>
      </c>
      <c r="F50">
        <f t="shared" si="1"/>
        <v>49</v>
      </c>
      <c r="G50">
        <v>118.77</v>
      </c>
      <c r="H50">
        <f t="shared" si="0"/>
        <v>1.3728103228829838</v>
      </c>
    </row>
    <row r="51" spans="1:8">
      <c r="A51">
        <v>119.24</v>
      </c>
      <c r="F51">
        <f t="shared" si="1"/>
        <v>50</v>
      </c>
      <c r="G51">
        <v>119.24</v>
      </c>
      <c r="H51">
        <f t="shared" si="0"/>
        <v>1.5059676762192828</v>
      </c>
    </row>
    <row r="52" spans="1:8">
      <c r="A52">
        <v>119.41</v>
      </c>
      <c r="F52">
        <f t="shared" si="1"/>
        <v>51</v>
      </c>
      <c r="G52">
        <v>119.41</v>
      </c>
      <c r="H52">
        <f t="shared" si="0"/>
        <v>1.6729373876049749</v>
      </c>
    </row>
    <row r="53" spans="1:8">
      <c r="A53">
        <v>119.79</v>
      </c>
      <c r="F53">
        <f t="shared" si="1"/>
        <v>52</v>
      </c>
      <c r="G53">
        <v>119.79</v>
      </c>
      <c r="H53">
        <f t="shared" si="0"/>
        <v>1.9063580028330271</v>
      </c>
    </row>
    <row r="54" spans="1:8">
      <c r="A54">
        <v>120.93</v>
      </c>
      <c r="F54">
        <f t="shared" si="1"/>
        <v>53</v>
      </c>
      <c r="G54">
        <v>120.93</v>
      </c>
      <c r="H54">
        <f t="shared" si="0"/>
        <v>2.3481302007315241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F1" sqref="F1:G6"/>
    </sheetView>
  </sheetViews>
  <sheetFormatPr defaultRowHeight="15"/>
  <cols>
    <col min="6" max="6" width="14.7109375" customWidth="1"/>
    <col min="7" max="7" width="15.28515625" customWidth="1"/>
  </cols>
  <sheetData>
    <row r="1" spans="1:7">
      <c r="E1" t="s">
        <v>18</v>
      </c>
      <c r="F1" t="s">
        <v>17</v>
      </c>
      <c r="G1" t="s">
        <v>23</v>
      </c>
    </row>
    <row r="2" spans="1:7">
      <c r="A2">
        <f ca="1">NORMINV(RAND(),0,1)</f>
        <v>-1.3204263707952104</v>
      </c>
      <c r="C2">
        <v>-0.91793464060909646</v>
      </c>
      <c r="E2">
        <v>1</v>
      </c>
      <c r="F2">
        <v>-1.7001754696368514</v>
      </c>
      <c r="G2">
        <f>NORMINV((E2-0.5)/5,0,1)</f>
        <v>-1.2815515655446004</v>
      </c>
    </row>
    <row r="3" spans="1:7">
      <c r="A3">
        <f t="shared" ref="A3:C6" ca="1" si="0">NORMINV(RAND(),0,1)</f>
        <v>-1.580433525878933</v>
      </c>
      <c r="C3">
        <v>4.7872486033884568E-2</v>
      </c>
      <c r="E3">
        <v>2</v>
      </c>
      <c r="F3">
        <v>-0.91793464060909646</v>
      </c>
      <c r="G3">
        <f t="shared" ref="G3:G6" si="1">NORMINV((E3-0.5)/5,0,1)</f>
        <v>-0.52440051270804089</v>
      </c>
    </row>
    <row r="4" spans="1:7">
      <c r="A4">
        <f t="shared" ca="1" si="0"/>
        <v>-1.585868316201847</v>
      </c>
      <c r="C4">
        <v>0.74854467985519757</v>
      </c>
      <c r="E4">
        <v>3</v>
      </c>
      <c r="F4">
        <v>4.7872486033884568E-2</v>
      </c>
      <c r="G4">
        <f t="shared" si="1"/>
        <v>-1.392137635291833E-16</v>
      </c>
    </row>
    <row r="5" spans="1:7">
      <c r="A5">
        <f t="shared" ca="1" si="0"/>
        <v>0.50022456227115808</v>
      </c>
      <c r="C5">
        <v>-1.7001754696368514</v>
      </c>
      <c r="E5">
        <v>4</v>
      </c>
      <c r="F5">
        <v>0.56807915602328496</v>
      </c>
      <c r="G5">
        <f t="shared" si="1"/>
        <v>0.52440051270804044</v>
      </c>
    </row>
    <row r="6" spans="1:7">
      <c r="A6">
        <f t="shared" ca="1" si="0"/>
        <v>2.373674266769247</v>
      </c>
      <c r="C6">
        <v>0.56807915602328496</v>
      </c>
      <c r="E6">
        <v>5</v>
      </c>
      <c r="F6">
        <v>0.74854467985519757</v>
      </c>
      <c r="G6">
        <f t="shared" si="1"/>
        <v>1.2815515655446004</v>
      </c>
    </row>
  </sheetData>
  <sortState ref="F2:F6">
    <sortCondition ref="F2:F6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1"/>
  <sheetViews>
    <sheetView tabSelected="1" topLeftCell="A77" workbookViewId="0">
      <selection activeCell="E2" sqref="E2"/>
    </sheetView>
  </sheetViews>
  <sheetFormatPr defaultRowHeight="15"/>
  <sheetData>
    <row r="1" spans="1:5">
      <c r="A1" t="s">
        <v>24</v>
      </c>
      <c r="C1" t="s">
        <v>18</v>
      </c>
      <c r="D1" t="s">
        <v>17</v>
      </c>
      <c r="E1" t="s">
        <v>25</v>
      </c>
    </row>
    <row r="2" spans="1:5">
      <c r="A2">
        <f ca="1">NORMINV(RAND(),0,1)</f>
        <v>0.58167020601370711</v>
      </c>
      <c r="C2">
        <v>1</v>
      </c>
      <c r="D2">
        <v>-2.8706989462055095</v>
      </c>
      <c r="E2">
        <f>NORMINV((C2-0.5)/100,0,1)</f>
        <v>-2.5758293035489155</v>
      </c>
    </row>
    <row r="3" spans="1:5">
      <c r="A3">
        <f t="shared" ref="A3:A66" ca="1" si="0">NORMINV(RAND(),0,1)</f>
        <v>-1.3455689263643995</v>
      </c>
      <c r="C3">
        <f>C2+1</f>
        <v>2</v>
      </c>
      <c r="D3">
        <v>-2.1705278478314813</v>
      </c>
      <c r="E3">
        <f t="shared" ref="E3:E66" si="1">NORMINV((C3-0.5)/100,0,1)</f>
        <v>-2.1700903775845566</v>
      </c>
    </row>
    <row r="4" spans="1:5">
      <c r="A4">
        <f t="shared" ca="1" si="0"/>
        <v>-2.2426971934519573</v>
      </c>
      <c r="C4">
        <f t="shared" ref="C4:C67" si="2">C3+1</f>
        <v>3</v>
      </c>
      <c r="D4">
        <v>-2.0826538831199457</v>
      </c>
      <c r="E4">
        <f t="shared" si="1"/>
        <v>-1.9599639845400545</v>
      </c>
    </row>
    <row r="5" spans="1:5">
      <c r="A5">
        <f t="shared" ca="1" si="0"/>
        <v>-1.4369940335489955</v>
      </c>
      <c r="C5">
        <f t="shared" si="2"/>
        <v>4</v>
      </c>
      <c r="D5">
        <v>-2.0500273179495858</v>
      </c>
      <c r="E5">
        <f t="shared" si="1"/>
        <v>-1.8119106729525982</v>
      </c>
    </row>
    <row r="6" spans="1:5">
      <c r="A6">
        <f t="shared" ca="1" si="0"/>
        <v>-1.0156588681038285</v>
      </c>
      <c r="C6">
        <f t="shared" si="2"/>
        <v>5</v>
      </c>
      <c r="D6">
        <v>-1.9468285391020892</v>
      </c>
      <c r="E6">
        <f t="shared" si="1"/>
        <v>-1.6953977102721378</v>
      </c>
    </row>
    <row r="7" spans="1:5">
      <c r="A7">
        <f t="shared" ca="1" si="0"/>
        <v>-2.0639872789232392</v>
      </c>
      <c r="C7">
        <f t="shared" si="2"/>
        <v>6</v>
      </c>
      <c r="D7">
        <v>-1.6309902738249011</v>
      </c>
      <c r="E7">
        <f t="shared" si="1"/>
        <v>-1.5981931399228171</v>
      </c>
    </row>
    <row r="8" spans="1:5">
      <c r="A8">
        <f t="shared" ca="1" si="0"/>
        <v>1.5735109938150041E-2</v>
      </c>
      <c r="C8">
        <f t="shared" si="2"/>
        <v>7</v>
      </c>
      <c r="D8">
        <v>-1.5605072422382</v>
      </c>
      <c r="E8">
        <f t="shared" si="1"/>
        <v>-1.5141018876192835</v>
      </c>
    </row>
    <row r="9" spans="1:5">
      <c r="A9">
        <f t="shared" ca="1" si="0"/>
        <v>-0.97166283411339882</v>
      </c>
      <c r="C9">
        <f t="shared" si="2"/>
        <v>8</v>
      </c>
      <c r="D9">
        <v>-1.5165458817402522</v>
      </c>
      <c r="E9">
        <f t="shared" si="1"/>
        <v>-1.4395314709384568</v>
      </c>
    </row>
    <row r="10" spans="1:5">
      <c r="A10">
        <f t="shared" ca="1" si="0"/>
        <v>-0.29863019155157755</v>
      </c>
      <c r="C10">
        <f t="shared" si="2"/>
        <v>9</v>
      </c>
      <c r="D10">
        <v>-1.4153255567708061</v>
      </c>
      <c r="E10">
        <f t="shared" si="1"/>
        <v>-1.3722038089987256</v>
      </c>
    </row>
    <row r="11" spans="1:5">
      <c r="A11">
        <f t="shared" ca="1" si="0"/>
        <v>1.7727786373118302</v>
      </c>
      <c r="C11">
        <f t="shared" si="2"/>
        <v>10</v>
      </c>
      <c r="D11">
        <v>-1.3880164286936458</v>
      </c>
      <c r="E11">
        <f t="shared" si="1"/>
        <v>-1.3105791121681287</v>
      </c>
    </row>
    <row r="12" spans="1:5">
      <c r="A12">
        <f t="shared" ca="1" si="0"/>
        <v>-0.34405834614648168</v>
      </c>
      <c r="C12">
        <f t="shared" si="2"/>
        <v>11</v>
      </c>
      <c r="D12">
        <v>-1.3731870951802128</v>
      </c>
      <c r="E12">
        <f t="shared" si="1"/>
        <v>-1.2535654384704507</v>
      </c>
    </row>
    <row r="13" spans="1:5">
      <c r="A13">
        <f t="shared" ca="1" si="0"/>
        <v>1.3842248847677037</v>
      </c>
      <c r="C13">
        <f t="shared" si="2"/>
        <v>12</v>
      </c>
      <c r="D13">
        <v>-1.3602874183067897</v>
      </c>
      <c r="E13">
        <f t="shared" si="1"/>
        <v>-1.2003588580308588</v>
      </c>
    </row>
    <row r="14" spans="1:5">
      <c r="A14">
        <f t="shared" ca="1" si="0"/>
        <v>-0.21652934939702323</v>
      </c>
      <c r="C14">
        <f t="shared" si="2"/>
        <v>13</v>
      </c>
      <c r="D14">
        <v>-1.3601979558598138</v>
      </c>
      <c r="E14">
        <f t="shared" si="1"/>
        <v>-1.1503493803760088</v>
      </c>
    </row>
    <row r="15" spans="1:5">
      <c r="A15">
        <f t="shared" ca="1" si="0"/>
        <v>1.3767241787761044</v>
      </c>
      <c r="C15">
        <f t="shared" si="2"/>
        <v>14</v>
      </c>
      <c r="D15">
        <v>-1.3355720255606292</v>
      </c>
      <c r="E15">
        <f t="shared" si="1"/>
        <v>-1.1030625561995975</v>
      </c>
    </row>
    <row r="16" spans="1:5">
      <c r="A16">
        <f t="shared" ca="1" si="0"/>
        <v>0.4547064018707212</v>
      </c>
      <c r="C16">
        <f t="shared" si="2"/>
        <v>15</v>
      </c>
      <c r="D16">
        <v>-1.2635041063839374</v>
      </c>
      <c r="E16">
        <f t="shared" si="1"/>
        <v>-1.058121617684777</v>
      </c>
    </row>
    <row r="17" spans="1:5">
      <c r="A17">
        <f t="shared" ca="1" si="0"/>
        <v>-0.41160487335567919</v>
      </c>
      <c r="C17">
        <f t="shared" si="2"/>
        <v>16</v>
      </c>
      <c r="D17">
        <v>-1.1927741329042094</v>
      </c>
      <c r="E17">
        <f t="shared" si="1"/>
        <v>-1.0152220332170283</v>
      </c>
    </row>
    <row r="18" spans="1:5">
      <c r="A18">
        <f t="shared" ca="1" si="0"/>
        <v>2.7748301909160853</v>
      </c>
      <c r="C18">
        <f t="shared" si="2"/>
        <v>17</v>
      </c>
      <c r="D18">
        <v>-1.1411418111056055</v>
      </c>
      <c r="E18">
        <f t="shared" si="1"/>
        <v>-0.97411387705930963</v>
      </c>
    </row>
    <row r="19" spans="1:5">
      <c r="A19">
        <f t="shared" ca="1" si="0"/>
        <v>-0.62597995538581408</v>
      </c>
      <c r="C19">
        <f t="shared" si="2"/>
        <v>18</v>
      </c>
      <c r="D19">
        <v>-1.0798069668497958</v>
      </c>
      <c r="E19">
        <f t="shared" si="1"/>
        <v>-0.9345892910734801</v>
      </c>
    </row>
    <row r="20" spans="1:5">
      <c r="A20">
        <f t="shared" ca="1" si="0"/>
        <v>-0.62747145519114955</v>
      </c>
      <c r="C20">
        <f t="shared" si="2"/>
        <v>19</v>
      </c>
      <c r="D20">
        <v>-0.99212965174657719</v>
      </c>
      <c r="E20">
        <f t="shared" si="1"/>
        <v>-0.89647336400191624</v>
      </c>
    </row>
    <row r="21" spans="1:5">
      <c r="A21">
        <f t="shared" ca="1" si="0"/>
        <v>-1.2744266141965563</v>
      </c>
      <c r="C21">
        <f t="shared" si="2"/>
        <v>20</v>
      </c>
      <c r="D21">
        <v>-0.91668127052097259</v>
      </c>
      <c r="E21">
        <f t="shared" si="1"/>
        <v>-0.85961736424191137</v>
      </c>
    </row>
    <row r="22" spans="1:5">
      <c r="A22">
        <f t="shared" ca="1" si="0"/>
        <v>-0.53729583161942518</v>
      </c>
      <c r="C22">
        <f t="shared" si="2"/>
        <v>21</v>
      </c>
      <c r="D22">
        <v>-0.89758389977467501</v>
      </c>
      <c r="E22">
        <f t="shared" si="1"/>
        <v>-0.82389363033855734</v>
      </c>
    </row>
    <row r="23" spans="1:5">
      <c r="A23">
        <f t="shared" ca="1" si="0"/>
        <v>-1.7070077351291482</v>
      </c>
      <c r="C23">
        <f t="shared" si="2"/>
        <v>22</v>
      </c>
      <c r="D23">
        <v>-0.89153428249978606</v>
      </c>
      <c r="E23">
        <f t="shared" si="1"/>
        <v>-0.78919165265822255</v>
      </c>
    </row>
    <row r="24" spans="1:5">
      <c r="A24">
        <f t="shared" ca="1" si="0"/>
        <v>-1.3017651442947313</v>
      </c>
      <c r="C24">
        <f t="shared" si="2"/>
        <v>23</v>
      </c>
      <c r="D24">
        <v>-0.8831420071086411</v>
      </c>
      <c r="E24">
        <f t="shared" si="1"/>
        <v>-0.75541502636046931</v>
      </c>
    </row>
    <row r="25" spans="1:5">
      <c r="A25">
        <f t="shared" ca="1" si="0"/>
        <v>1.2973746454877375</v>
      </c>
      <c r="C25">
        <f t="shared" si="2"/>
        <v>24</v>
      </c>
      <c r="D25">
        <v>-0.77976229345862036</v>
      </c>
      <c r="E25">
        <f t="shared" si="1"/>
        <v>-0.72247905192806283</v>
      </c>
    </row>
    <row r="26" spans="1:5">
      <c r="A26">
        <f t="shared" ca="1" si="0"/>
        <v>-2.2645795909041739</v>
      </c>
      <c r="C26">
        <f t="shared" si="2"/>
        <v>25</v>
      </c>
      <c r="D26">
        <v>-0.76014079785655286</v>
      </c>
      <c r="E26">
        <f t="shared" si="1"/>
        <v>-0.69030882393303417</v>
      </c>
    </row>
    <row r="27" spans="1:5">
      <c r="A27">
        <f t="shared" ca="1" si="0"/>
        <v>-0.60168576301490129</v>
      </c>
      <c r="C27">
        <f t="shared" si="2"/>
        <v>26</v>
      </c>
      <c r="D27">
        <v>-0.70400451993973623</v>
      </c>
      <c r="E27">
        <f t="shared" si="1"/>
        <v>-0.65883769273618786</v>
      </c>
    </row>
    <row r="28" spans="1:5">
      <c r="A28">
        <f t="shared" ca="1" si="0"/>
        <v>-0.43531502856305138</v>
      </c>
      <c r="C28">
        <f t="shared" si="2"/>
        <v>27</v>
      </c>
      <c r="D28">
        <v>-0.70222910716329578</v>
      </c>
      <c r="E28">
        <f t="shared" si="1"/>
        <v>-0.62800601443756965</v>
      </c>
    </row>
    <row r="29" spans="1:5">
      <c r="A29">
        <f t="shared" ca="1" si="0"/>
        <v>-1.2111888712206511</v>
      </c>
      <c r="C29">
        <f t="shared" si="2"/>
        <v>28</v>
      </c>
      <c r="D29">
        <v>-0.68714368920514035</v>
      </c>
      <c r="E29">
        <f t="shared" si="1"/>
        <v>-0.59776012604247852</v>
      </c>
    </row>
    <row r="30" spans="1:5">
      <c r="A30">
        <f t="shared" ca="1" si="0"/>
        <v>1.4224403884014465</v>
      </c>
      <c r="C30">
        <f t="shared" si="2"/>
        <v>29</v>
      </c>
      <c r="D30">
        <v>-0.61034504005240731</v>
      </c>
      <c r="E30">
        <f t="shared" si="1"/>
        <v>-0.56805149833898283</v>
      </c>
    </row>
    <row r="31" spans="1:5">
      <c r="A31">
        <f t="shared" ca="1" si="0"/>
        <v>-1.1604322026633667</v>
      </c>
      <c r="C31">
        <f t="shared" si="2"/>
        <v>30</v>
      </c>
      <c r="D31">
        <v>-0.60051481566524467</v>
      </c>
      <c r="E31">
        <f t="shared" si="1"/>
        <v>-0.53883603027845028</v>
      </c>
    </row>
    <row r="32" spans="1:5">
      <c r="A32">
        <f t="shared" ca="1" si="0"/>
        <v>-0.71497743575035311</v>
      </c>
      <c r="C32">
        <f t="shared" si="2"/>
        <v>31</v>
      </c>
      <c r="D32">
        <v>-0.59858475905632491</v>
      </c>
      <c r="E32">
        <f t="shared" si="1"/>
        <v>-0.51007345696859474</v>
      </c>
    </row>
    <row r="33" spans="1:5">
      <c r="A33">
        <f t="shared" ca="1" si="0"/>
        <v>0.35418451793223471</v>
      </c>
      <c r="C33">
        <f t="shared" si="2"/>
        <v>32</v>
      </c>
      <c r="D33">
        <v>-0.55910978752529505</v>
      </c>
      <c r="E33">
        <f t="shared" si="1"/>
        <v>-0.48172684958473033</v>
      </c>
    </row>
    <row r="34" spans="1:5">
      <c r="A34">
        <f t="shared" ca="1" si="0"/>
        <v>1.1539996761948008</v>
      </c>
      <c r="C34">
        <f t="shared" si="2"/>
        <v>33</v>
      </c>
      <c r="D34">
        <v>-0.52113216312798616</v>
      </c>
      <c r="E34">
        <f t="shared" si="1"/>
        <v>-0.45376219016987929</v>
      </c>
    </row>
    <row r="35" spans="1:5">
      <c r="A35">
        <f t="shared" ca="1" si="0"/>
        <v>-1.3951472259784343</v>
      </c>
      <c r="C35">
        <f t="shared" si="2"/>
        <v>34</v>
      </c>
      <c r="D35">
        <v>-0.41832752546269325</v>
      </c>
      <c r="E35">
        <f t="shared" si="1"/>
        <v>-0.42614800784127804</v>
      </c>
    </row>
    <row r="36" spans="1:5">
      <c r="A36">
        <f t="shared" ca="1" si="0"/>
        <v>-1.5068761680187412</v>
      </c>
      <c r="C36">
        <f t="shared" si="2"/>
        <v>35</v>
      </c>
      <c r="D36">
        <v>-0.39042231835332997</v>
      </c>
      <c r="E36">
        <f t="shared" si="1"/>
        <v>-0.39885506564233697</v>
      </c>
    </row>
    <row r="37" spans="1:5">
      <c r="A37">
        <f t="shared" ca="1" si="0"/>
        <v>0.43237958882489558</v>
      </c>
      <c r="C37">
        <f t="shared" si="2"/>
        <v>36</v>
      </c>
      <c r="D37">
        <v>-0.36639600620040003</v>
      </c>
      <c r="E37">
        <f t="shared" si="1"/>
        <v>-0.37185608938507497</v>
      </c>
    </row>
    <row r="38" spans="1:5">
      <c r="A38">
        <f t="shared" ca="1" si="0"/>
        <v>-1.9501698330589146</v>
      </c>
      <c r="C38">
        <f t="shared" si="2"/>
        <v>37</v>
      </c>
      <c r="D38">
        <v>-0.33509723073546083</v>
      </c>
      <c r="E38">
        <f t="shared" si="1"/>
        <v>-0.34512553147047254</v>
      </c>
    </row>
    <row r="39" spans="1:5">
      <c r="A39">
        <f t="shared" ca="1" si="0"/>
        <v>1.0454474560512357</v>
      </c>
      <c r="C39">
        <f t="shared" si="2"/>
        <v>38</v>
      </c>
      <c r="D39">
        <v>-0.32967929179338329</v>
      </c>
      <c r="E39">
        <f t="shared" si="1"/>
        <v>-0.31863936396437542</v>
      </c>
    </row>
    <row r="40" spans="1:5">
      <c r="A40">
        <f t="shared" ca="1" si="0"/>
        <v>-0.54607449440465383</v>
      </c>
      <c r="C40">
        <f t="shared" si="2"/>
        <v>39</v>
      </c>
      <c r="D40">
        <v>-0.31342178765419781</v>
      </c>
      <c r="E40">
        <f t="shared" si="1"/>
        <v>-0.29237489622680435</v>
      </c>
    </row>
    <row r="41" spans="1:5">
      <c r="A41">
        <f t="shared" ca="1" si="0"/>
        <v>-1.3667727034267982</v>
      </c>
      <c r="C41">
        <f t="shared" si="2"/>
        <v>40</v>
      </c>
      <c r="D41">
        <v>-0.296060206433024</v>
      </c>
      <c r="E41">
        <f t="shared" si="1"/>
        <v>-0.2663106132040951</v>
      </c>
    </row>
    <row r="42" spans="1:5">
      <c r="A42">
        <f t="shared" ca="1" si="0"/>
        <v>0.45136471941175604</v>
      </c>
      <c r="C42">
        <f t="shared" si="2"/>
        <v>41</v>
      </c>
      <c r="D42">
        <v>-0.28725260607766223</v>
      </c>
      <c r="E42">
        <f t="shared" si="1"/>
        <v>-0.24042603114230809</v>
      </c>
    </row>
    <row r="43" spans="1:5">
      <c r="A43">
        <f t="shared" ca="1" si="0"/>
        <v>0.82393693942215807</v>
      </c>
      <c r="C43">
        <f t="shared" si="2"/>
        <v>42</v>
      </c>
      <c r="D43">
        <v>-0.25123078110006436</v>
      </c>
      <c r="E43">
        <f t="shared" si="1"/>
        <v>-0.21470156800174461</v>
      </c>
    </row>
    <row r="44" spans="1:5">
      <c r="A44">
        <f t="shared" ca="1" si="0"/>
        <v>6.9211319850999126E-2</v>
      </c>
      <c r="C44">
        <f t="shared" si="2"/>
        <v>43</v>
      </c>
      <c r="D44">
        <v>-0.24993383634653976</v>
      </c>
      <c r="E44">
        <f t="shared" si="1"/>
        <v>-0.18911842627279252</v>
      </c>
    </row>
    <row r="45" spans="1:5">
      <c r="A45">
        <f t="shared" ca="1" si="0"/>
        <v>-1.530274748970708</v>
      </c>
      <c r="C45">
        <f t="shared" si="2"/>
        <v>44</v>
      </c>
      <c r="D45">
        <v>-0.24755113520634164</v>
      </c>
      <c r="E45">
        <f t="shared" si="1"/>
        <v>-0.16365848623314128</v>
      </c>
    </row>
    <row r="46" spans="1:5">
      <c r="A46">
        <f t="shared" ca="1" si="0"/>
        <v>-1.0354120148375845</v>
      </c>
      <c r="C46">
        <f t="shared" si="2"/>
        <v>45</v>
      </c>
      <c r="D46">
        <v>-0.19966192121036191</v>
      </c>
      <c r="E46">
        <f t="shared" si="1"/>
        <v>-0.13830420796140452</v>
      </c>
    </row>
    <row r="47" spans="1:5">
      <c r="A47">
        <f t="shared" ca="1" si="0"/>
        <v>0.41579295340701272</v>
      </c>
      <c r="C47">
        <f t="shared" si="2"/>
        <v>46</v>
      </c>
      <c r="D47">
        <v>-0.17344224215545173</v>
      </c>
      <c r="E47">
        <f t="shared" si="1"/>
        <v>-0.11303854064456509</v>
      </c>
    </row>
    <row r="48" spans="1:5">
      <c r="A48">
        <f t="shared" ca="1" si="0"/>
        <v>0.47011272711121876</v>
      </c>
      <c r="C48">
        <f t="shared" si="2"/>
        <v>47</v>
      </c>
      <c r="D48">
        <v>-0.16817136840873365</v>
      </c>
      <c r="E48">
        <f t="shared" si="1"/>
        <v>-8.7844837895871664E-2</v>
      </c>
    </row>
    <row r="49" spans="1:5">
      <c r="A49">
        <f t="shared" ca="1" si="0"/>
        <v>-1.0985096043443603</v>
      </c>
      <c r="C49">
        <f t="shared" si="2"/>
        <v>48</v>
      </c>
      <c r="D49">
        <v>-0.15354437730619791</v>
      </c>
      <c r="E49">
        <f t="shared" si="1"/>
        <v>-6.270677794321397E-2</v>
      </c>
    </row>
    <row r="50" spans="1:5">
      <c r="A50">
        <f t="shared" ca="1" si="0"/>
        <v>-0.2671823174489607</v>
      </c>
      <c r="C50">
        <f t="shared" si="2"/>
        <v>49</v>
      </c>
      <c r="D50">
        <v>-0.12236865654817652</v>
      </c>
      <c r="E50">
        <f t="shared" si="1"/>
        <v>-3.7608287661256082E-2</v>
      </c>
    </row>
    <row r="51" spans="1:5">
      <c r="A51">
        <f t="shared" ca="1" si="0"/>
        <v>0.79885930349850764</v>
      </c>
      <c r="C51">
        <f t="shared" si="2"/>
        <v>50</v>
      </c>
      <c r="D51">
        <v>-9.8460509238966182E-2</v>
      </c>
      <c r="E51">
        <f t="shared" si="1"/>
        <v>-1.2533469508069415E-2</v>
      </c>
    </row>
    <row r="52" spans="1:5">
      <c r="A52">
        <f t="shared" ca="1" si="0"/>
        <v>0.12213080439858018</v>
      </c>
      <c r="C52">
        <f t="shared" si="2"/>
        <v>51</v>
      </c>
      <c r="D52">
        <v>-7.1674945062358497E-2</v>
      </c>
      <c r="E52">
        <f t="shared" si="1"/>
        <v>1.2533469508069137E-2</v>
      </c>
    </row>
    <row r="53" spans="1:5">
      <c r="A53">
        <f t="shared" ca="1" si="0"/>
        <v>-1.3297453557978347</v>
      </c>
      <c r="C53">
        <f t="shared" si="2"/>
        <v>52</v>
      </c>
      <c r="D53">
        <v>-5.4782801574135009E-2</v>
      </c>
      <c r="E53">
        <f t="shared" si="1"/>
        <v>3.7608287661255804E-2</v>
      </c>
    </row>
    <row r="54" spans="1:5">
      <c r="A54">
        <f t="shared" ca="1" si="0"/>
        <v>-0.95220409011818985</v>
      </c>
      <c r="C54">
        <f t="shared" si="2"/>
        <v>53</v>
      </c>
      <c r="D54">
        <v>-2.1169521711232799E-2</v>
      </c>
      <c r="E54">
        <f t="shared" si="1"/>
        <v>6.2706777943213693E-2</v>
      </c>
    </row>
    <row r="55" spans="1:5">
      <c r="A55">
        <f t="shared" ca="1" si="0"/>
        <v>-2.5477752176428857E-2</v>
      </c>
      <c r="C55">
        <f t="shared" si="2"/>
        <v>54</v>
      </c>
      <c r="D55">
        <v>-2.023677128621474E-2</v>
      </c>
      <c r="E55">
        <f t="shared" si="1"/>
        <v>8.7844837895871664E-2</v>
      </c>
    </row>
    <row r="56" spans="1:5">
      <c r="A56">
        <f t="shared" ca="1" si="0"/>
        <v>-0.77236147804762445</v>
      </c>
      <c r="C56">
        <f t="shared" si="2"/>
        <v>55</v>
      </c>
      <c r="D56">
        <v>-1.4351098407262064E-2</v>
      </c>
      <c r="E56">
        <f t="shared" si="1"/>
        <v>0.11303854064456509</v>
      </c>
    </row>
    <row r="57" spans="1:5">
      <c r="A57">
        <f t="shared" ca="1" si="0"/>
        <v>0.79704485357553723</v>
      </c>
      <c r="C57">
        <f t="shared" si="2"/>
        <v>56</v>
      </c>
      <c r="D57">
        <v>-4.3914315138538808E-3</v>
      </c>
      <c r="E57">
        <f t="shared" si="1"/>
        <v>0.13830420796140452</v>
      </c>
    </row>
    <row r="58" spans="1:5">
      <c r="A58">
        <f t="shared" ca="1" si="0"/>
        <v>-0.29645288046057761</v>
      </c>
      <c r="C58">
        <f t="shared" si="2"/>
        <v>57</v>
      </c>
      <c r="D58">
        <v>9.8105937893702311E-2</v>
      </c>
      <c r="E58">
        <f t="shared" si="1"/>
        <v>0.16365848623314094</v>
      </c>
    </row>
    <row r="59" spans="1:5">
      <c r="A59">
        <f t="shared" ca="1" si="0"/>
        <v>-0.25923454792857692</v>
      </c>
      <c r="C59">
        <f t="shared" si="2"/>
        <v>58</v>
      </c>
      <c r="D59">
        <v>0.13466796031295192</v>
      </c>
      <c r="E59">
        <f t="shared" si="1"/>
        <v>0.18911842627279224</v>
      </c>
    </row>
    <row r="60" spans="1:5">
      <c r="A60">
        <f t="shared" ca="1" si="0"/>
        <v>3.5932383441846058E-2</v>
      </c>
      <c r="C60">
        <f t="shared" si="2"/>
        <v>59</v>
      </c>
      <c r="D60">
        <v>0.19193749943835886</v>
      </c>
      <c r="E60">
        <f t="shared" si="1"/>
        <v>0.21470156800174428</v>
      </c>
    </row>
    <row r="61" spans="1:5">
      <c r="A61">
        <f t="shared" ca="1" si="0"/>
        <v>-1.4704382757860892</v>
      </c>
      <c r="C61">
        <f t="shared" si="2"/>
        <v>60</v>
      </c>
      <c r="D61">
        <v>0.20610016976077594</v>
      </c>
      <c r="E61">
        <f t="shared" si="1"/>
        <v>0.24042603114230776</v>
      </c>
    </row>
    <row r="62" spans="1:5">
      <c r="A62">
        <f t="shared" ca="1" si="0"/>
        <v>-0.36827082725985794</v>
      </c>
      <c r="C62">
        <f t="shared" si="2"/>
        <v>61</v>
      </c>
      <c r="D62">
        <v>0.21600748854638496</v>
      </c>
      <c r="E62">
        <f t="shared" si="1"/>
        <v>0.26631061320409477</v>
      </c>
    </row>
    <row r="63" spans="1:5">
      <c r="A63">
        <f t="shared" ca="1" si="0"/>
        <v>1.5723979600466906</v>
      </c>
      <c r="C63">
        <f t="shared" si="2"/>
        <v>62</v>
      </c>
      <c r="D63">
        <v>0.2201258041356649</v>
      </c>
      <c r="E63">
        <f t="shared" si="1"/>
        <v>0.29237489622680402</v>
      </c>
    </row>
    <row r="64" spans="1:5">
      <c r="A64">
        <f t="shared" ca="1" si="0"/>
        <v>0.93004094509722002</v>
      </c>
      <c r="C64">
        <f t="shared" si="2"/>
        <v>63</v>
      </c>
      <c r="D64">
        <v>0.2656255458683634</v>
      </c>
      <c r="E64">
        <f t="shared" si="1"/>
        <v>0.31863936396437487</v>
      </c>
    </row>
    <row r="65" spans="1:5">
      <c r="A65">
        <f t="shared" ca="1" si="0"/>
        <v>0.38369265524777796</v>
      </c>
      <c r="C65">
        <f t="shared" si="2"/>
        <v>64</v>
      </c>
      <c r="D65">
        <v>0.36501711362834999</v>
      </c>
      <c r="E65">
        <f t="shared" si="1"/>
        <v>0.3451255314704722</v>
      </c>
    </row>
    <row r="66" spans="1:5">
      <c r="A66">
        <f t="shared" ca="1" si="0"/>
        <v>-5.247103550928757E-2</v>
      </c>
      <c r="C66">
        <f t="shared" si="2"/>
        <v>65</v>
      </c>
      <c r="D66">
        <v>0.36723602463711114</v>
      </c>
      <c r="E66">
        <f t="shared" si="1"/>
        <v>0.37185608938507464</v>
      </c>
    </row>
    <row r="67" spans="1:5">
      <c r="A67">
        <f t="shared" ref="A67:A101" ca="1" si="3">NORMINV(RAND(),0,1)</f>
        <v>0.86315520756438713</v>
      </c>
      <c r="C67">
        <f t="shared" si="2"/>
        <v>66</v>
      </c>
      <c r="D67">
        <v>0.42283763749470282</v>
      </c>
      <c r="E67">
        <f t="shared" ref="E67:E101" si="4">NORMINV((C67-0.5)/100,0,1)</f>
        <v>0.39885506564233664</v>
      </c>
    </row>
    <row r="68" spans="1:5">
      <c r="A68">
        <f t="shared" ca="1" si="3"/>
        <v>-1.4231859604308794</v>
      </c>
      <c r="C68">
        <f t="shared" ref="C68:C101" si="5">C67+1</f>
        <v>67</v>
      </c>
      <c r="D68">
        <v>0.43235810835646515</v>
      </c>
      <c r="E68">
        <f t="shared" si="4"/>
        <v>0.42614800784127804</v>
      </c>
    </row>
    <row r="69" spans="1:5">
      <c r="A69">
        <f t="shared" ca="1" si="3"/>
        <v>1.0066988187019428</v>
      </c>
      <c r="C69">
        <f t="shared" si="5"/>
        <v>68</v>
      </c>
      <c r="D69">
        <v>0.4360310338903115</v>
      </c>
      <c r="E69">
        <f t="shared" si="4"/>
        <v>0.45376219016987929</v>
      </c>
    </row>
    <row r="70" spans="1:5">
      <c r="A70">
        <f t="shared" ca="1" si="3"/>
        <v>0.96165318902139352</v>
      </c>
      <c r="C70">
        <f t="shared" si="5"/>
        <v>69</v>
      </c>
      <c r="D70">
        <v>0.51393186268747226</v>
      </c>
      <c r="E70">
        <f t="shared" si="4"/>
        <v>0.48172684958473033</v>
      </c>
    </row>
    <row r="71" spans="1:5">
      <c r="A71">
        <f t="shared" ca="1" si="3"/>
        <v>-0.51863455939361436</v>
      </c>
      <c r="C71">
        <f t="shared" si="5"/>
        <v>70</v>
      </c>
      <c r="D71">
        <v>0.53340107761167666</v>
      </c>
      <c r="E71">
        <f t="shared" si="4"/>
        <v>0.51007345696859452</v>
      </c>
    </row>
    <row r="72" spans="1:5">
      <c r="A72">
        <f t="shared" ca="1" si="3"/>
        <v>0.79582731493761028</v>
      </c>
      <c r="C72">
        <f t="shared" si="5"/>
        <v>71</v>
      </c>
      <c r="D72">
        <v>0.57201790929320517</v>
      </c>
      <c r="E72">
        <f t="shared" si="4"/>
        <v>0.53883603027844984</v>
      </c>
    </row>
    <row r="73" spans="1:5">
      <c r="A73">
        <f t="shared" ca="1" si="3"/>
        <v>0.83121244910024283</v>
      </c>
      <c r="C73">
        <f t="shared" si="5"/>
        <v>72</v>
      </c>
      <c r="D73">
        <v>0.57351826305985298</v>
      </c>
      <c r="E73">
        <f t="shared" si="4"/>
        <v>0.56805149833898261</v>
      </c>
    </row>
    <row r="74" spans="1:5">
      <c r="A74">
        <f t="shared" ca="1" si="3"/>
        <v>2.2317541182531437</v>
      </c>
      <c r="C74">
        <f t="shared" si="5"/>
        <v>73</v>
      </c>
      <c r="D74">
        <v>0.60657298724681952</v>
      </c>
      <c r="E74">
        <f t="shared" si="4"/>
        <v>0.5977601260424783</v>
      </c>
    </row>
    <row r="75" spans="1:5">
      <c r="A75">
        <f t="shared" ca="1" si="3"/>
        <v>-0.55724949985258587</v>
      </c>
      <c r="C75">
        <f t="shared" si="5"/>
        <v>74</v>
      </c>
      <c r="D75">
        <v>0.62016411814257744</v>
      </c>
      <c r="E75">
        <f t="shared" si="4"/>
        <v>0.62800601443756943</v>
      </c>
    </row>
    <row r="76" spans="1:5">
      <c r="A76">
        <f t="shared" ca="1" si="3"/>
        <v>0.30697859050086695</v>
      </c>
      <c r="C76">
        <f t="shared" si="5"/>
        <v>75</v>
      </c>
      <c r="D76">
        <v>0.63813980533314507</v>
      </c>
      <c r="E76">
        <f t="shared" si="4"/>
        <v>0.65883769273618764</v>
      </c>
    </row>
    <row r="77" spans="1:5">
      <c r="A77">
        <f t="shared" ca="1" si="3"/>
        <v>-0.14865212352019808</v>
      </c>
      <c r="C77">
        <f t="shared" si="5"/>
        <v>76</v>
      </c>
      <c r="D77">
        <v>0.64849032696576403</v>
      </c>
      <c r="E77">
        <f t="shared" si="4"/>
        <v>0.69030882393303394</v>
      </c>
    </row>
    <row r="78" spans="1:5">
      <c r="A78">
        <f t="shared" ca="1" si="3"/>
        <v>-1.8417529419932652</v>
      </c>
      <c r="C78">
        <f t="shared" si="5"/>
        <v>77</v>
      </c>
      <c r="D78">
        <v>0.68955367176057547</v>
      </c>
      <c r="E78">
        <f t="shared" si="4"/>
        <v>0.72247905192806261</v>
      </c>
    </row>
    <row r="79" spans="1:5">
      <c r="A79">
        <f t="shared" ca="1" si="3"/>
        <v>-0.81210339578153756</v>
      </c>
      <c r="C79">
        <f t="shared" si="5"/>
        <v>78</v>
      </c>
      <c r="D79">
        <v>0.71111583218237162</v>
      </c>
      <c r="E79">
        <f t="shared" si="4"/>
        <v>0.75541502636046931</v>
      </c>
    </row>
    <row r="80" spans="1:5">
      <c r="A80">
        <f t="shared" ca="1" si="3"/>
        <v>0.36861238423413933</v>
      </c>
      <c r="C80">
        <f t="shared" si="5"/>
        <v>79</v>
      </c>
      <c r="D80">
        <v>0.83940753948855651</v>
      </c>
      <c r="E80">
        <f t="shared" si="4"/>
        <v>0.78919165265822255</v>
      </c>
    </row>
    <row r="81" spans="1:5">
      <c r="A81">
        <f t="shared" ca="1" si="3"/>
        <v>0.53388572292203773</v>
      </c>
      <c r="C81">
        <f t="shared" si="5"/>
        <v>80</v>
      </c>
      <c r="D81">
        <v>0.83958069509260236</v>
      </c>
      <c r="E81">
        <f t="shared" si="4"/>
        <v>0.82389363033855734</v>
      </c>
    </row>
    <row r="82" spans="1:5">
      <c r="A82">
        <f t="shared" ca="1" si="3"/>
        <v>0.65437642414946784</v>
      </c>
      <c r="C82">
        <f t="shared" si="5"/>
        <v>81</v>
      </c>
      <c r="D82">
        <v>0.85298311724029419</v>
      </c>
      <c r="E82">
        <f t="shared" si="4"/>
        <v>0.85961736424191137</v>
      </c>
    </row>
    <row r="83" spans="1:5">
      <c r="A83">
        <f t="shared" ca="1" si="3"/>
        <v>2.0395885863934584</v>
      </c>
      <c r="C83">
        <f t="shared" si="5"/>
        <v>82</v>
      </c>
      <c r="D83">
        <v>0.97640940796203157</v>
      </c>
      <c r="E83">
        <f t="shared" si="4"/>
        <v>0.89647336400191557</v>
      </c>
    </row>
    <row r="84" spans="1:5">
      <c r="A84">
        <f t="shared" ca="1" si="3"/>
        <v>0.12389818741297526</v>
      </c>
      <c r="C84">
        <f t="shared" si="5"/>
        <v>83</v>
      </c>
      <c r="D84">
        <v>0.98913603109314563</v>
      </c>
      <c r="E84">
        <f t="shared" si="4"/>
        <v>0.93458929107347943</v>
      </c>
    </row>
    <row r="85" spans="1:5">
      <c r="A85">
        <f t="shared" ca="1" si="3"/>
        <v>0.9558420487815722</v>
      </c>
      <c r="C85">
        <f t="shared" si="5"/>
        <v>84</v>
      </c>
      <c r="D85">
        <v>1.0407681490672225</v>
      </c>
      <c r="E85">
        <f t="shared" si="4"/>
        <v>0.97411387705930919</v>
      </c>
    </row>
    <row r="86" spans="1:5">
      <c r="A86">
        <f t="shared" ca="1" si="3"/>
        <v>0.77594102092121298</v>
      </c>
      <c r="C86">
        <f t="shared" si="5"/>
        <v>85</v>
      </c>
      <c r="D86">
        <v>1.0588123012303612</v>
      </c>
      <c r="E86">
        <f t="shared" si="4"/>
        <v>1.0152220332170274</v>
      </c>
    </row>
    <row r="87" spans="1:5">
      <c r="A87">
        <f t="shared" ca="1" si="3"/>
        <v>1.0143341851775753</v>
      </c>
      <c r="C87">
        <f t="shared" si="5"/>
        <v>86</v>
      </c>
      <c r="D87">
        <v>1.11908491007032</v>
      </c>
      <c r="E87">
        <f t="shared" si="4"/>
        <v>1.0581216176847765</v>
      </c>
    </row>
    <row r="88" spans="1:5">
      <c r="A88">
        <f t="shared" ca="1" si="3"/>
        <v>0.18140225946685579</v>
      </c>
      <c r="C88">
        <f t="shared" si="5"/>
        <v>87</v>
      </c>
      <c r="D88">
        <v>1.1306818579667328</v>
      </c>
      <c r="E88">
        <f t="shared" si="4"/>
        <v>1.1030625561995966</v>
      </c>
    </row>
    <row r="89" spans="1:5">
      <c r="A89">
        <f t="shared" ca="1" si="3"/>
        <v>0.51257770429014471</v>
      </c>
      <c r="C89">
        <f t="shared" si="5"/>
        <v>88</v>
      </c>
      <c r="D89">
        <v>1.1873468976354635</v>
      </c>
      <c r="E89">
        <f t="shared" si="4"/>
        <v>1.1503493803760083</v>
      </c>
    </row>
    <row r="90" spans="1:5">
      <c r="A90">
        <f t="shared" ca="1" si="3"/>
        <v>-3.8267674592149414E-2</v>
      </c>
      <c r="C90">
        <f t="shared" si="5"/>
        <v>89</v>
      </c>
      <c r="D90">
        <v>1.189295845395927</v>
      </c>
      <c r="E90">
        <f t="shared" si="4"/>
        <v>1.2003588580308588</v>
      </c>
    </row>
    <row r="91" spans="1:5">
      <c r="A91">
        <f t="shared" ca="1" si="3"/>
        <v>0.32465145530178596</v>
      </c>
      <c r="C91">
        <f t="shared" si="5"/>
        <v>90</v>
      </c>
      <c r="D91">
        <v>1.2820530678067965</v>
      </c>
      <c r="E91">
        <f t="shared" si="4"/>
        <v>1.2535654384704507</v>
      </c>
    </row>
    <row r="92" spans="1:5">
      <c r="A92">
        <f t="shared" ca="1" si="3"/>
        <v>-0.47614192881918482</v>
      </c>
      <c r="C92">
        <f t="shared" si="5"/>
        <v>91</v>
      </c>
      <c r="D92">
        <v>1.2842169898950364</v>
      </c>
      <c r="E92">
        <f t="shared" si="4"/>
        <v>1.3105791121681287</v>
      </c>
    </row>
    <row r="93" spans="1:5">
      <c r="A93">
        <f t="shared" ca="1" si="3"/>
        <v>0.18036726539459835</v>
      </c>
      <c r="C93">
        <f t="shared" si="5"/>
        <v>92</v>
      </c>
      <c r="D93">
        <v>1.3991531037554972</v>
      </c>
      <c r="E93">
        <f t="shared" si="4"/>
        <v>1.3722038089987256</v>
      </c>
    </row>
    <row r="94" spans="1:5">
      <c r="A94">
        <f t="shared" ca="1" si="3"/>
        <v>0.6683113105282501</v>
      </c>
      <c r="C94">
        <f t="shared" si="5"/>
        <v>93</v>
      </c>
      <c r="D94">
        <v>1.4522364902816753</v>
      </c>
      <c r="E94">
        <f t="shared" si="4"/>
        <v>1.4395314709384568</v>
      </c>
    </row>
    <row r="95" spans="1:5">
      <c r="A95">
        <f t="shared" ca="1" si="3"/>
        <v>1.0027005721437869</v>
      </c>
      <c r="C95">
        <f t="shared" si="5"/>
        <v>94</v>
      </c>
      <c r="D95">
        <v>1.4559681456763589</v>
      </c>
      <c r="E95">
        <f t="shared" si="4"/>
        <v>1.5141018876192835</v>
      </c>
    </row>
    <row r="96" spans="1:5">
      <c r="A96">
        <f t="shared" ca="1" si="3"/>
        <v>0.30733779988270005</v>
      </c>
      <c r="C96">
        <f t="shared" si="5"/>
        <v>95</v>
      </c>
      <c r="D96">
        <v>1.4627492535236142</v>
      </c>
      <c r="E96">
        <f t="shared" si="4"/>
        <v>1.5981931399228171</v>
      </c>
    </row>
    <row r="97" spans="1:5">
      <c r="A97">
        <f t="shared" ca="1" si="3"/>
        <v>-7.378566360375774E-2</v>
      </c>
      <c r="C97">
        <f t="shared" si="5"/>
        <v>96</v>
      </c>
      <c r="D97">
        <v>1.4988753787897893</v>
      </c>
      <c r="E97">
        <f t="shared" si="4"/>
        <v>1.6953977102721369</v>
      </c>
    </row>
    <row r="98" spans="1:5">
      <c r="A98">
        <f t="shared" ca="1" si="3"/>
        <v>-1.0590353783290003</v>
      </c>
      <c r="C98">
        <f t="shared" si="5"/>
        <v>97</v>
      </c>
      <c r="D98">
        <v>1.7052617881875731</v>
      </c>
      <c r="E98">
        <f t="shared" si="4"/>
        <v>1.8119106729525973</v>
      </c>
    </row>
    <row r="99" spans="1:5">
      <c r="A99">
        <f t="shared" ca="1" si="3"/>
        <v>0.36945301925318563</v>
      </c>
      <c r="C99">
        <f t="shared" si="5"/>
        <v>98</v>
      </c>
      <c r="D99">
        <v>1.7155943066720547</v>
      </c>
      <c r="E99">
        <f t="shared" si="4"/>
        <v>1.959963984540054</v>
      </c>
    </row>
    <row r="100" spans="1:5">
      <c r="A100">
        <f t="shared" ca="1" si="3"/>
        <v>-1.2896296129022913</v>
      </c>
      <c r="C100">
        <f t="shared" si="5"/>
        <v>99</v>
      </c>
      <c r="D100">
        <v>2.1936407804855911</v>
      </c>
      <c r="E100">
        <f t="shared" si="4"/>
        <v>2.1700903775845566</v>
      </c>
    </row>
    <row r="101" spans="1:5">
      <c r="A101">
        <f t="shared" ca="1" si="3"/>
        <v>-2.1826155241664057E-2</v>
      </c>
      <c r="C101">
        <f t="shared" si="5"/>
        <v>100</v>
      </c>
      <c r="D101">
        <v>2.330821211777895</v>
      </c>
      <c r="E101">
        <f t="shared" si="4"/>
        <v>2.5758293035489102</v>
      </c>
    </row>
  </sheetData>
  <sortState ref="D2:D101">
    <sortCondition ref="D2:D10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Practicing basics</vt:lpstr>
      <vt:lpstr>Normal scores vs boxplots</vt:lpstr>
      <vt:lpstr>Is it normal</vt:lpstr>
      <vt:lpstr>Sheet1</vt:lpstr>
      <vt:lpstr>Sheet2</vt:lpstr>
    </vt:vector>
  </TitlesOfParts>
  <Company>University at Albany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reinhold</dc:creator>
  <cp:lastModifiedBy>University at Albany</cp:lastModifiedBy>
  <dcterms:created xsi:type="dcterms:W3CDTF">2010-09-08T14:27:14Z</dcterms:created>
  <dcterms:modified xsi:type="dcterms:W3CDTF">2010-09-13T18:41:44Z</dcterms:modified>
</cp:coreProperties>
</file>