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185" windowHeight="4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<sst xmlns="http://schemas.openxmlformats.org/spreadsheetml/2006/main" count="29" uniqueCount="26">
  <si>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>strength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</si>
  <si>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</si>
  <si>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</si>
  <si>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</si>
  <si>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</si>
  <si>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</si>
  <si>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</si>
  <si>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</si>
  <si>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</si>
  <si>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</si>
  <si>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</si>
  <si>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</si>
  <si>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</si>
  <si>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</si>
  <si>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</si>
  <si>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Stem&amp;Leaf</t>
  </si>
  <si>
    <t>Bin</t>
  </si>
  <si>
    <t>Frequency</t>
  </si>
  <si>
    <t>Min</t>
  </si>
  <si>
    <t>P25</t>
  </si>
  <si>
    <t>P50</t>
  </si>
  <si>
    <t>P75</t>
  </si>
  <si>
    <t>Max</t>
  </si>
  <si>
    <t>LowFence</t>
  </si>
  <si>
    <t>HighFence</t>
  </si>
  <si>
    <t>dist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</si>
</sst>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000000000"/>
    <numFmt numFmtId="167" formatCode="00000000000"/>
    <numFmt numFmtId="168" formatCode="000000"/>
    <numFmt numFmtId="169" formatCode="0000000000000000000000000"/>
  </numFmts>
  <fonts count="8">
    <font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5"/>
      <name val="Arial"/>
      <family val="0"/>
    </font>
    <font>
      <sz val="4.25"/>
      <name val="Arial"/>
      <family val="0"/>
    </font>
    <font>
      <b/>
      <sz val="5.2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'[1]Sheet1'!$G$2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'[1]Sheet1'!$G$3:$G$15</c:f>
              <c:numCache>
                <c:ptCount val="13"/>
                <c:pt idx="0">
                  <c:v>122</c:v>
                </c:pt>
                <c:pt idx="1">
                  <c:v>124.08333333333333</c:v>
                </c:pt>
                <c:pt idx="2">
                  <c:v>126.16666666666667</c:v>
                </c:pt>
                <c:pt idx="3">
                  <c:v>128.25</c:v>
                </c:pt>
                <c:pt idx="4">
                  <c:v>130.33333333333334</c:v>
                </c:pt>
                <c:pt idx="5">
                  <c:v>132.41666666666666</c:v>
                </c:pt>
                <c:pt idx="6">
                  <c:v>134.5</c:v>
                </c:pt>
                <c:pt idx="7">
                  <c:v>136.58333333333334</c:v>
                </c:pt>
                <c:pt idx="8">
                  <c:v>138.66666666666666</c:v>
                </c:pt>
                <c:pt idx="9">
                  <c:v>140.75</c:v>
                </c:pt>
                <c:pt idx="10">
                  <c:v>142.83333333333334</c:v>
                </c:pt>
                <c:pt idx="11">
                  <c:v>144.91666666666666</c:v>
                </c:pt>
                <c:pt idx="12">
                  <c:v>147</c:v>
                </c:pt>
              </c:numCache>
            </c:numRef>
          </c:val>
        </c:ser>
        <c:ser>
          <c:idx val="1"/>
          <c:order val="1"/>
          <c:tx>
            <c:strRef>
              <c:f>'[1]Sheet1'!$H$2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'[1]Sheet1'!$H$3:$H$15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18</c:v>
                </c:pt>
                <c:pt idx="6">
                  <c:v>33</c:v>
                </c:pt>
                <c:pt idx="7">
                  <c:v>32</c:v>
                </c:pt>
                <c:pt idx="8">
                  <c:v>22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2</c:v>
                </c:pt>
              </c:numCache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'[1]Sheet1'!$J$2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'[1]Sheet1'!$J$3:$J$16</c:f>
              <c:numCache>
                <c:ptCount val="14"/>
                <c:pt idx="0">
                  <c:v>120.5</c:v>
                </c:pt>
                <c:pt idx="1">
                  <c:v>122.5</c:v>
                </c:pt>
                <c:pt idx="2">
                  <c:v>124.5</c:v>
                </c:pt>
                <c:pt idx="3">
                  <c:v>126.5</c:v>
                </c:pt>
                <c:pt idx="4">
                  <c:v>128.5</c:v>
                </c:pt>
                <c:pt idx="5">
                  <c:v>130.5</c:v>
                </c:pt>
                <c:pt idx="6">
                  <c:v>132.5</c:v>
                </c:pt>
                <c:pt idx="7">
                  <c:v>134.5</c:v>
                </c:pt>
                <c:pt idx="8">
                  <c:v>136.5</c:v>
                </c:pt>
                <c:pt idx="9">
                  <c:v>138.5</c:v>
                </c:pt>
                <c:pt idx="10">
                  <c:v>140.5</c:v>
                </c:pt>
                <c:pt idx="11">
                  <c:v>142.5</c:v>
                </c:pt>
                <c:pt idx="12">
                  <c:v>144.5</c:v>
                </c:pt>
                <c:pt idx="13">
                  <c:v>146.5</c:v>
                </c:pt>
              </c:numCache>
            </c:numRef>
          </c:val>
        </c:ser>
        <c:ser>
          <c:idx val="1"/>
          <c:order val="1"/>
          <c:tx>
            <c:strRef>
              <c:f>'[1]Sheet1'!$K$2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'[1]Sheet1'!$K$3:$K$16</c:f>
              <c:numCache>
                <c:ptCount val="14"/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25</c:v>
                </c:pt>
                <c:pt idx="7">
                  <c:v>39</c:v>
                </c:pt>
                <c:pt idx="8">
                  <c:v>21</c:v>
                </c:pt>
                <c:pt idx="9">
                  <c:v>18</c:v>
                </c:pt>
                <c:pt idx="10">
                  <c:v>10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Strengths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7675"/>
          <c:w val="0.89525"/>
          <c:h val="0.828"/>
        </c:manualLayout>
      </c:layout>
      <c:scatterChart>
        <c:scatterStyle val="lineMarker"/>
        <c:varyColors val="1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Sheet1!$N$7:$N$11</c:f>
              <c:numCache/>
            </c:numRef>
          </c:xVal>
          <c:yVal>
            <c:numRef>
              <c:f>Sheet1!$O$7:$O$11</c:f>
              <c:numCache/>
            </c:numRef>
          </c:yVal>
          <c:smooth val="0"/>
        </c:ser>
        <c:axId val="41269248"/>
        <c:axId val="35878913"/>
      </c:scatterChart>
      <c:val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8913"/>
        <c:crosses val="autoZero"/>
        <c:crossBetween val="midCat"/>
        <c:dispUnits/>
      </c:valAx>
      <c:valAx>
        <c:axId val="35878913"/>
        <c:scaling>
          <c:orientation val="minMax"/>
          <c:max val="15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92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8"/>
          <c:w val="0.9027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Sheet1!$Q$4:$Q$12</c:f>
              <c:numCache/>
            </c:numRef>
          </c:xVal>
          <c:yVal>
            <c:numRef>
              <c:f>Sheet1!$R$4:$R$12</c:f>
              <c:numCache/>
            </c:numRef>
          </c:yVal>
          <c:smooth val="0"/>
        </c:ser>
        <c:axId val="54474762"/>
        <c:axId val="20510811"/>
      </c:scatterChart>
      <c:valAx>
        <c:axId val="54474762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crossBetween val="midCat"/>
        <c:dispUnits/>
      </c:valAx>
      <c:valAx>
        <c:axId val="20510811"/>
        <c:scaling>
          <c:orientation val="minMax"/>
          <c:max val="15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0.45225</cdr:y>
    </cdr:from>
    <cdr:to>
      <cdr:x>0.948</cdr:x>
      <cdr:y>0.586</cdr:y>
    </cdr:to>
    <cdr:sp>
      <cdr:nvSpPr>
        <cdr:cNvPr id="1" name="Rectangle 1"/>
        <cdr:cNvSpPr>
          <a:spLocks/>
        </cdr:cNvSpPr>
      </cdr:nvSpPr>
      <cdr:spPr>
        <a:xfrm>
          <a:off x="1247775" y="1162050"/>
          <a:ext cx="55245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0.54025</cdr:y>
    </cdr:from>
    <cdr:to>
      <cdr:x>0.948</cdr:x>
      <cdr:y>0.54025</cdr:y>
    </cdr:to>
    <cdr:sp>
      <cdr:nvSpPr>
        <cdr:cNvPr id="2" name="Line 3"/>
        <cdr:cNvSpPr>
          <a:spLocks/>
        </cdr:cNvSpPr>
      </cdr:nvSpPr>
      <cdr:spPr>
        <a:xfrm>
          <a:off x="1247775" y="13811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0.73925</cdr:y>
    </cdr:from>
    <cdr:to>
      <cdr:x>0.853</cdr:x>
      <cdr:y>0.75025</cdr:y>
    </cdr:to>
    <cdr:sp>
      <cdr:nvSpPr>
        <cdr:cNvPr id="3" name="Oval 6"/>
        <cdr:cNvSpPr>
          <a:spLocks/>
        </cdr:cNvSpPr>
      </cdr:nvSpPr>
      <cdr:spPr>
        <a:xfrm flipH="1">
          <a:off x="1590675" y="18954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0.01575</cdr:x>
      <cdr:y>0.0115</cdr:y>
    </cdr:to>
    <cdr:sp>
      <cdr:nvSpPr>
        <cdr:cNvPr id="4" name="Oval 9"/>
        <cdr:cNvSpPr>
          <a:spLocks/>
        </cdr:cNvSpPr>
      </cdr:nvSpPr>
      <cdr:spPr>
        <a:xfrm flipH="1">
          <a:off x="0" y="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0.53375</cdr:y>
    </cdr:from>
    <cdr:to>
      <cdr:x>0.6485</cdr:x>
      <cdr:y>0.53375</cdr:y>
    </cdr:to>
    <cdr:sp>
      <cdr:nvSpPr>
        <cdr:cNvPr id="1" name="Line 2"/>
        <cdr:cNvSpPr>
          <a:spLocks/>
        </cdr:cNvSpPr>
      </cdr:nvSpPr>
      <cdr:spPr>
        <a:xfrm flipV="1">
          <a:off x="809625" y="1257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0.579</cdr:y>
    </cdr:from>
    <cdr:to>
      <cdr:x>0.5415</cdr:x>
      <cdr:y>0.758</cdr:y>
    </cdr:to>
    <cdr:sp>
      <cdr:nvSpPr>
        <cdr:cNvPr id="2" name="Line 3"/>
        <cdr:cNvSpPr>
          <a:spLocks/>
        </cdr:cNvSpPr>
      </cdr:nvSpPr>
      <cdr:spPr>
        <a:xfrm flipV="1">
          <a:off x="1095375" y="1371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0.45425</cdr:y>
    </cdr:from>
    <cdr:to>
      <cdr:x>0.5415</cdr:x>
      <cdr:y>0.45425</cdr:y>
    </cdr:to>
    <cdr:sp>
      <cdr:nvSpPr>
        <cdr:cNvPr id="3" name="Line 4"/>
        <cdr:cNvSpPr>
          <a:spLocks/>
        </cdr:cNvSpPr>
      </cdr:nvSpPr>
      <cdr:spPr>
        <a:xfrm>
          <a:off x="1095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0.45425</cdr:y>
    </cdr:from>
    <cdr:to>
      <cdr:x>0.67825</cdr:x>
      <cdr:y>0.579</cdr:y>
    </cdr:to>
    <cdr:sp>
      <cdr:nvSpPr>
        <cdr:cNvPr id="4" name="Rectangle 5"/>
        <cdr:cNvSpPr>
          <a:spLocks/>
        </cdr:cNvSpPr>
      </cdr:nvSpPr>
      <cdr:spPr>
        <a:xfrm>
          <a:off x="809625" y="1076325"/>
          <a:ext cx="571500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0.308</cdr:y>
    </cdr:from>
    <cdr:to>
      <cdr:x>0.5415</cdr:x>
      <cdr:y>0.45425</cdr:y>
    </cdr:to>
    <cdr:sp>
      <cdr:nvSpPr>
        <cdr:cNvPr id="5" name="Line 6"/>
        <cdr:cNvSpPr>
          <a:spLocks/>
        </cdr:cNvSpPr>
      </cdr:nvSpPr>
      <cdr:spPr>
        <a:xfrm>
          <a:off x="1095375" y="723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0.53325</cdr:y>
    </cdr:from>
    <cdr:to>
      <cdr:x>0.678</cdr:x>
      <cdr:y>0.53325</cdr:y>
    </cdr:to>
    <cdr:sp>
      <cdr:nvSpPr>
        <cdr:cNvPr id="6" name="Line 7"/>
        <cdr:cNvSpPr>
          <a:spLocks/>
        </cdr:cNvSpPr>
      </cdr:nvSpPr>
      <cdr:spPr>
        <a:xfrm>
          <a:off x="809625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76200</xdr:rowOff>
    </xdr:from>
    <xdr:to>
      <xdr:col>7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62075" y="1381125"/>
        <a:ext cx="2905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17</xdr:row>
      <xdr:rowOff>0</xdr:rowOff>
    </xdr:from>
    <xdr:to>
      <xdr:col>14</xdr:col>
      <xdr:colOff>19050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019675" y="2781300"/>
        <a:ext cx="35337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38100</xdr:rowOff>
    </xdr:from>
    <xdr:to>
      <xdr:col>8</xdr:col>
      <xdr:colOff>76200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048000" y="1504950"/>
        <a:ext cx="19050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304800</xdr:colOff>
      <xdr:row>14</xdr:row>
      <xdr:rowOff>19050</xdr:rowOff>
    </xdr:from>
    <xdr:to>
      <xdr:col>17</xdr:col>
      <xdr:colOff>514350</xdr:colOff>
      <xdr:row>28</xdr:row>
      <xdr:rowOff>104775</xdr:rowOff>
    </xdr:to>
    <xdr:graphicFrame>
      <xdr:nvGraphicFramePr>
        <xdr:cNvPr id="4" name="Chart 6"/>
        <xdr:cNvGraphicFramePr/>
      </xdr:nvGraphicFramePr>
      <xdr:xfrm>
        <a:off x="8839200" y="2295525"/>
        <a:ext cx="2038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1">
        <row r="2">
          <cell r="G2" t="str">
            <v>Bin</v>
          </cell>
          <cell r="H2" t="str">
            <v>Frequency</v>
          </cell>
          <cell r="J2" t="str">
            <v>Bin</v>
          </cell>
          <cell r="K2" t="str">
            <v>Frequency</v>
          </cell>
        </row>
        <row r="3">
          <cell r="G3">
            <v>122</v>
          </cell>
          <cell r="H3">
            <v>1</v>
          </cell>
          <cell r="J3">
            <v>120.5</v>
          </cell>
        </row>
        <row r="4">
          <cell r="G4">
            <v>124.08333333333333</v>
          </cell>
          <cell r="H4">
            <v>2</v>
          </cell>
          <cell r="J4">
            <v>122.5</v>
          </cell>
          <cell r="K4">
            <v>1</v>
          </cell>
        </row>
        <row r="5">
          <cell r="G5">
            <v>126.16666666666667</v>
          </cell>
          <cell r="H5">
            <v>4</v>
          </cell>
          <cell r="J5">
            <v>124.5</v>
          </cell>
          <cell r="K5">
            <v>3</v>
          </cell>
        </row>
        <row r="6">
          <cell r="G6">
            <v>128.25</v>
          </cell>
          <cell r="H6">
            <v>6</v>
          </cell>
          <cell r="J6">
            <v>126.5</v>
          </cell>
          <cell r="K6">
            <v>7</v>
          </cell>
        </row>
        <row r="7">
          <cell r="G7">
            <v>130.33333333333334</v>
          </cell>
          <cell r="H7">
            <v>7</v>
          </cell>
          <cell r="J7">
            <v>128.5</v>
          </cell>
          <cell r="K7">
            <v>6</v>
          </cell>
        </row>
        <row r="8">
          <cell r="G8">
            <v>132.41666666666666</v>
          </cell>
          <cell r="H8">
            <v>18</v>
          </cell>
          <cell r="J8">
            <v>130.5</v>
          </cell>
          <cell r="K8">
            <v>11</v>
          </cell>
        </row>
        <row r="9">
          <cell r="G9">
            <v>134.5</v>
          </cell>
          <cell r="H9">
            <v>33</v>
          </cell>
          <cell r="J9">
            <v>132.5</v>
          </cell>
          <cell r="K9">
            <v>25</v>
          </cell>
        </row>
        <row r="10">
          <cell r="G10">
            <v>136.58333333333334</v>
          </cell>
          <cell r="H10">
            <v>32</v>
          </cell>
          <cell r="J10">
            <v>134.5</v>
          </cell>
          <cell r="K10">
            <v>39</v>
          </cell>
        </row>
        <row r="11">
          <cell r="G11">
            <v>138.66666666666666</v>
          </cell>
          <cell r="H11">
            <v>22</v>
          </cell>
          <cell r="J11">
            <v>136.5</v>
          </cell>
          <cell r="K11">
            <v>21</v>
          </cell>
        </row>
        <row r="12">
          <cell r="G12">
            <v>140.75</v>
          </cell>
          <cell r="H12">
            <v>12</v>
          </cell>
          <cell r="J12">
            <v>138.5</v>
          </cell>
          <cell r="K12">
            <v>18</v>
          </cell>
        </row>
        <row r="13">
          <cell r="G13">
            <v>142.83333333333334</v>
          </cell>
          <cell r="H13">
            <v>5</v>
          </cell>
          <cell r="J13">
            <v>140.5</v>
          </cell>
          <cell r="K13">
            <v>10</v>
          </cell>
        </row>
        <row r="14">
          <cell r="G14">
            <v>144.91666666666666</v>
          </cell>
          <cell r="H14">
            <v>9</v>
          </cell>
          <cell r="J14">
            <v>142.5</v>
          </cell>
          <cell r="K14">
            <v>7</v>
          </cell>
        </row>
        <row r="15">
          <cell r="G15">
            <v>147</v>
          </cell>
          <cell r="H15">
            <v>2</v>
          </cell>
          <cell r="J15">
            <v>144.5</v>
          </cell>
          <cell r="K15">
            <v>3</v>
          </cell>
        </row>
        <row r="16">
          <cell r="J16">
            <v>146.5</v>
          </cell>
          <cell r="K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workbookViewId="0" topLeftCell="E1">
      <selection activeCell="S14" sqref="S14"/>
    </sheetView>
  </sheetViews>
  <sheetFormatPr defaultColWidth="9.140625" defaultRowHeight="12.75"/>
  <sheetData>
    <row r="1" spans="1:7" ht="13.5" thickBot="1">
      <c r="A1" s="1" t="s">
        <v>0</v>
      </c>
      <c r="C1" s="1" t="s">
        <v>0</v>
      </c>
      <c r="G1" t="s">
        <v>15</v>
      </c>
    </row>
    <row r="2" spans="1:11" ht="12.75">
      <c r="A2" s="1">
        <v>122</v>
      </c>
      <c r="C2" s="1">
        <v>122</v>
      </c>
      <c r="D2" s="2" t="s">
        <v>1</v>
      </c>
      <c r="E2" s="2"/>
      <c r="G2" s="3" t="s">
        <v>16</v>
      </c>
      <c r="H2" s="3" t="s">
        <v>17</v>
      </c>
      <c r="J2" s="3" t="s">
        <v>16</v>
      </c>
      <c r="K2" s="3" t="s">
        <v>17</v>
      </c>
    </row>
    <row r="3" spans="1:15" ht="12.75">
      <c r="A3" s="1">
        <v>127</v>
      </c>
      <c r="C3" s="1">
        <v>124</v>
      </c>
      <c r="D3" s="4"/>
      <c r="E3" s="4"/>
      <c r="G3" s="4">
        <v>122</v>
      </c>
      <c r="H3" s="4">
        <v>1</v>
      </c>
      <c r="J3">
        <v>120.5</v>
      </c>
      <c r="M3" t="s">
        <v>25</v>
      </c>
      <c r="O3">
        <f>O10-O8</f>
        <v>5</v>
      </c>
    </row>
    <row r="4" spans="1:18" ht="12.75">
      <c r="A4" s="1">
        <v>130</v>
      </c>
      <c r="C4" s="1">
        <v>124</v>
      </c>
      <c r="D4" s="4" t="s">
        <v>2</v>
      </c>
      <c r="E4" s="4">
        <v>134.90196078431373</v>
      </c>
      <c r="G4" s="4">
        <v>124.08333333333333</v>
      </c>
      <c r="H4" s="4">
        <v>2</v>
      </c>
      <c r="J4">
        <f aca="true" t="shared" si="0" ref="J4:J16">J3+2</f>
        <v>122.5</v>
      </c>
      <c r="K4">
        <v>1</v>
      </c>
      <c r="Q4">
        <v>1</v>
      </c>
      <c r="R4">
        <v>122</v>
      </c>
    </row>
    <row r="5" spans="1:18" ht="12.75">
      <c r="A5" s="1">
        <v>131</v>
      </c>
      <c r="C5" s="1">
        <v>125</v>
      </c>
      <c r="D5" s="4" t="s">
        <v>3</v>
      </c>
      <c r="E5" s="4">
        <v>0.3671875353173067</v>
      </c>
      <c r="G5" s="4">
        <v>126.16666666666667</v>
      </c>
      <c r="H5" s="4">
        <v>4</v>
      </c>
      <c r="J5">
        <f t="shared" si="0"/>
        <v>124.5</v>
      </c>
      <c r="K5">
        <v>3</v>
      </c>
      <c r="M5" t="s">
        <v>18</v>
      </c>
      <c r="O5">
        <f>MIN(C2:C154)</f>
        <v>122</v>
      </c>
      <c r="Q5">
        <v>1</v>
      </c>
      <c r="R5">
        <v>124</v>
      </c>
    </row>
    <row r="6" spans="1:18" ht="12.75">
      <c r="A6" s="1">
        <v>132</v>
      </c>
      <c r="C6" s="1">
        <v>126</v>
      </c>
      <c r="D6" s="4" t="s">
        <v>4</v>
      </c>
      <c r="E6" s="4">
        <v>135</v>
      </c>
      <c r="G6" s="4">
        <v>128.25</v>
      </c>
      <c r="H6" s="4">
        <v>6</v>
      </c>
      <c r="J6">
        <f t="shared" si="0"/>
        <v>126.5</v>
      </c>
      <c r="K6">
        <v>7</v>
      </c>
      <c r="M6" t="s">
        <v>23</v>
      </c>
      <c r="O6">
        <f>O8-1.5*O3</f>
        <v>125.5</v>
      </c>
      <c r="Q6">
        <v>1</v>
      </c>
      <c r="R6">
        <v>124</v>
      </c>
    </row>
    <row r="7" spans="1:18" ht="12.75">
      <c r="A7" s="1">
        <v>133</v>
      </c>
      <c r="C7" s="1">
        <v>126</v>
      </c>
      <c r="D7" s="4" t="s">
        <v>5</v>
      </c>
      <c r="E7" s="4">
        <v>135</v>
      </c>
      <c r="G7" s="4">
        <v>130.33333333333334</v>
      </c>
      <c r="H7" s="4">
        <v>7</v>
      </c>
      <c r="J7">
        <f t="shared" si="0"/>
        <v>128.5</v>
      </c>
      <c r="K7">
        <v>6</v>
      </c>
      <c r="N7">
        <v>1</v>
      </c>
      <c r="O7">
        <v>126</v>
      </c>
      <c r="Q7">
        <v>1</v>
      </c>
      <c r="R7">
        <v>126</v>
      </c>
    </row>
    <row r="8" spans="1:18" ht="12.75">
      <c r="A8" s="1">
        <v>134</v>
      </c>
      <c r="C8" s="1">
        <v>126</v>
      </c>
      <c r="D8" s="4" t="s">
        <v>6</v>
      </c>
      <c r="E8" s="4">
        <v>4.541858977570412</v>
      </c>
      <c r="G8" s="4">
        <v>132.41666666666666</v>
      </c>
      <c r="H8" s="4">
        <v>18</v>
      </c>
      <c r="J8">
        <f t="shared" si="0"/>
        <v>130.5</v>
      </c>
      <c r="K8">
        <v>11</v>
      </c>
      <c r="M8" t="s">
        <v>19</v>
      </c>
      <c r="N8">
        <v>1</v>
      </c>
      <c r="O8">
        <f>QUARTILE(C2:C154,1)</f>
        <v>133</v>
      </c>
      <c r="Q8">
        <v>1</v>
      </c>
      <c r="R8">
        <v>133</v>
      </c>
    </row>
    <row r="9" spans="1:18" ht="12.75">
      <c r="A9" s="1">
        <v>134</v>
      </c>
      <c r="C9" s="1">
        <v>127</v>
      </c>
      <c r="D9" s="4" t="s">
        <v>7</v>
      </c>
      <c r="E9" s="4">
        <v>20.628482972136943</v>
      </c>
      <c r="G9" s="4">
        <v>134.5</v>
      </c>
      <c r="H9" s="4">
        <v>33</v>
      </c>
      <c r="J9">
        <f t="shared" si="0"/>
        <v>132.5</v>
      </c>
      <c r="K9">
        <v>25</v>
      </c>
      <c r="M9" t="s">
        <v>20</v>
      </c>
      <c r="N9">
        <v>1</v>
      </c>
      <c r="O9">
        <f>QUARTILE(C2:C154,2)</f>
        <v>135</v>
      </c>
      <c r="Q9">
        <v>1</v>
      </c>
      <c r="R9">
        <v>135</v>
      </c>
    </row>
    <row r="10" spans="1:18" ht="12.75">
      <c r="A10" s="1">
        <v>135</v>
      </c>
      <c r="C10" s="1">
        <v>127</v>
      </c>
      <c r="D10" s="4" t="s">
        <v>8</v>
      </c>
      <c r="E10" s="4">
        <v>0.4497881489863995</v>
      </c>
      <c r="G10" s="4">
        <v>136.58333333333334</v>
      </c>
      <c r="H10" s="4">
        <v>32</v>
      </c>
      <c r="J10">
        <f t="shared" si="0"/>
        <v>134.5</v>
      </c>
      <c r="K10">
        <v>39</v>
      </c>
      <c r="M10" t="s">
        <v>21</v>
      </c>
      <c r="N10">
        <v>1</v>
      </c>
      <c r="O10">
        <f>QUARTILE(C2:C154,3)</f>
        <v>138</v>
      </c>
      <c r="Q10">
        <v>1</v>
      </c>
      <c r="R10">
        <v>138</v>
      </c>
    </row>
    <row r="11" spans="1:18" ht="12.75">
      <c r="A11" s="1">
        <v>135</v>
      </c>
      <c r="C11" s="1">
        <v>127</v>
      </c>
      <c r="D11" s="4" t="s">
        <v>9</v>
      </c>
      <c r="E11" s="4">
        <v>-0.038750786660426716</v>
      </c>
      <c r="G11" s="4">
        <v>138.66666666666666</v>
      </c>
      <c r="H11" s="4">
        <v>22</v>
      </c>
      <c r="J11">
        <f t="shared" si="0"/>
        <v>136.5</v>
      </c>
      <c r="K11">
        <v>21</v>
      </c>
      <c r="N11">
        <v>1</v>
      </c>
      <c r="O11">
        <v>145</v>
      </c>
      <c r="Q11">
        <v>1</v>
      </c>
      <c r="R11">
        <v>145</v>
      </c>
    </row>
    <row r="12" spans="1:18" ht="12.75">
      <c r="A12" s="1">
        <v>135</v>
      </c>
      <c r="C12" s="1">
        <v>127</v>
      </c>
      <c r="D12" s="4" t="s">
        <v>10</v>
      </c>
      <c r="E12" s="4">
        <v>25</v>
      </c>
      <c r="G12" s="4">
        <v>140.75</v>
      </c>
      <c r="H12" s="4">
        <v>12</v>
      </c>
      <c r="J12">
        <f t="shared" si="0"/>
        <v>138.5</v>
      </c>
      <c r="K12">
        <v>18</v>
      </c>
      <c r="M12" t="s">
        <v>24</v>
      </c>
      <c r="O12">
        <f>O10+1.5*O3</f>
        <v>145.5</v>
      </c>
      <c r="Q12">
        <v>1</v>
      </c>
      <c r="R12">
        <v>147</v>
      </c>
    </row>
    <row r="13" spans="1:15" ht="12.75">
      <c r="A13" s="1">
        <v>136</v>
      </c>
      <c r="C13" s="1">
        <v>128</v>
      </c>
      <c r="D13" s="4" t="s">
        <v>11</v>
      </c>
      <c r="E13" s="4">
        <v>122</v>
      </c>
      <c r="G13" s="4">
        <v>142.83333333333334</v>
      </c>
      <c r="H13" s="4">
        <v>5</v>
      </c>
      <c r="J13">
        <f t="shared" si="0"/>
        <v>140.5</v>
      </c>
      <c r="K13">
        <v>10</v>
      </c>
      <c r="M13" t="s">
        <v>22</v>
      </c>
      <c r="O13">
        <v>147</v>
      </c>
    </row>
    <row r="14" spans="1:11" ht="12.75">
      <c r="A14" s="1">
        <v>137</v>
      </c>
      <c r="C14" s="1">
        <v>128</v>
      </c>
      <c r="D14" s="4" t="s">
        <v>12</v>
      </c>
      <c r="E14" s="4">
        <v>147</v>
      </c>
      <c r="G14" s="4">
        <v>144.91666666666666</v>
      </c>
      <c r="H14" s="4">
        <v>9</v>
      </c>
      <c r="J14">
        <f t="shared" si="0"/>
        <v>142.5</v>
      </c>
      <c r="K14">
        <v>7</v>
      </c>
    </row>
    <row r="15" spans="1:11" ht="13.5" thickBot="1">
      <c r="A15" s="1">
        <v>138</v>
      </c>
      <c r="C15" s="1">
        <v>129</v>
      </c>
      <c r="D15" s="4" t="s">
        <v>13</v>
      </c>
      <c r="E15" s="4">
        <v>20640</v>
      </c>
      <c r="G15" s="5">
        <v>147</v>
      </c>
      <c r="H15" s="5">
        <v>2</v>
      </c>
      <c r="J15">
        <f t="shared" si="0"/>
        <v>144.5</v>
      </c>
      <c r="K15">
        <v>3</v>
      </c>
    </row>
    <row r="16" spans="1:11" ht="13.5" thickBot="1">
      <c r="A16" s="1">
        <v>139</v>
      </c>
      <c r="C16" s="1">
        <v>129</v>
      </c>
      <c r="D16" s="5" t="s">
        <v>14</v>
      </c>
      <c r="E16" s="5">
        <v>153</v>
      </c>
      <c r="J16">
        <f t="shared" si="0"/>
        <v>146.5</v>
      </c>
      <c r="K16">
        <v>2</v>
      </c>
    </row>
    <row r="17" spans="1:3" ht="12.75">
      <c r="A17" s="1">
        <v>140</v>
      </c>
      <c r="C17" s="1">
        <v>129</v>
      </c>
    </row>
    <row r="18" spans="1:3" ht="12.75">
      <c r="A18" s="1">
        <v>143</v>
      </c>
      <c r="C18" s="1">
        <v>129</v>
      </c>
    </row>
    <row r="19" spans="1:3" ht="12.75">
      <c r="A19" s="1">
        <v>124</v>
      </c>
      <c r="C19" s="1">
        <v>130</v>
      </c>
    </row>
    <row r="20" spans="1:3" ht="12.75">
      <c r="A20" s="1">
        <v>127</v>
      </c>
      <c r="C20" s="1">
        <v>130</v>
      </c>
    </row>
    <row r="21" spans="1:3" ht="12.75">
      <c r="A21" s="1">
        <v>130</v>
      </c>
      <c r="C21" s="1">
        <v>130</v>
      </c>
    </row>
    <row r="22" spans="1:3" ht="12.75">
      <c r="A22" s="1">
        <v>132</v>
      </c>
      <c r="C22" s="1">
        <v>131</v>
      </c>
    </row>
    <row r="23" spans="1:3" ht="12.75">
      <c r="A23" s="1">
        <v>132</v>
      </c>
      <c r="C23" s="1">
        <v>131</v>
      </c>
    </row>
    <row r="24" spans="1:3" ht="12.75">
      <c r="A24" s="1">
        <v>133</v>
      </c>
      <c r="C24" s="1">
        <v>131</v>
      </c>
    </row>
    <row r="25" spans="1:3" ht="12.75">
      <c r="A25" s="1">
        <v>134</v>
      </c>
      <c r="C25" s="1">
        <v>131</v>
      </c>
    </row>
    <row r="26" spans="1:3" ht="12.75">
      <c r="A26" s="1">
        <v>134</v>
      </c>
      <c r="C26" s="1">
        <v>131</v>
      </c>
    </row>
    <row r="27" spans="1:3" ht="12.75">
      <c r="A27" s="1">
        <v>135</v>
      </c>
      <c r="C27" s="1">
        <v>131</v>
      </c>
    </row>
    <row r="28" spans="1:3" ht="12.75">
      <c r="A28" s="1">
        <v>135</v>
      </c>
      <c r="C28" s="1">
        <v>131</v>
      </c>
    </row>
    <row r="29" spans="1:3" ht="12.75">
      <c r="A29" s="1">
        <v>136</v>
      </c>
      <c r="C29" s="1">
        <v>131</v>
      </c>
    </row>
    <row r="30" spans="1:3" ht="12.75">
      <c r="A30" s="1">
        <v>136</v>
      </c>
      <c r="C30" s="1">
        <v>132</v>
      </c>
    </row>
    <row r="31" spans="1:3" ht="12.75">
      <c r="A31" s="1">
        <v>137</v>
      </c>
      <c r="C31" s="1">
        <v>132</v>
      </c>
    </row>
    <row r="32" spans="1:3" ht="12.75">
      <c r="A32" s="1">
        <v>138</v>
      </c>
      <c r="C32" s="1">
        <v>132</v>
      </c>
    </row>
    <row r="33" spans="1:3" ht="12.75">
      <c r="A33" s="1">
        <v>139</v>
      </c>
      <c r="C33" s="1">
        <v>132</v>
      </c>
    </row>
    <row r="34" spans="1:3" ht="12.75">
      <c r="A34" s="1">
        <v>140</v>
      </c>
      <c r="C34" s="1">
        <v>132</v>
      </c>
    </row>
    <row r="35" spans="1:3" ht="12.75">
      <c r="A35" s="1">
        <v>143</v>
      </c>
      <c r="C35" s="1">
        <v>132</v>
      </c>
    </row>
    <row r="36" spans="1:3" ht="12.75">
      <c r="A36" s="1">
        <v>124</v>
      </c>
      <c r="C36" s="1">
        <v>132</v>
      </c>
    </row>
    <row r="37" spans="1:3" ht="12.75">
      <c r="A37" s="1">
        <v>128</v>
      </c>
      <c r="C37" s="1">
        <v>132</v>
      </c>
    </row>
    <row r="38" spans="1:3" ht="12.75">
      <c r="A38" s="1">
        <v>131</v>
      </c>
      <c r="C38" s="1">
        <v>132</v>
      </c>
    </row>
    <row r="39" spans="1:3" ht="12.75">
      <c r="A39" s="1">
        <v>132</v>
      </c>
      <c r="C39" s="1">
        <v>132</v>
      </c>
    </row>
    <row r="40" spans="1:3" ht="12.75">
      <c r="A40" s="1">
        <v>133</v>
      </c>
      <c r="C40" s="1">
        <v>133</v>
      </c>
    </row>
    <row r="41" spans="1:3" ht="12.75">
      <c r="A41" s="1">
        <v>133</v>
      </c>
      <c r="C41" s="1">
        <v>133</v>
      </c>
    </row>
    <row r="42" spans="1:3" ht="12.75">
      <c r="A42" s="1">
        <v>134</v>
      </c>
      <c r="C42" s="1">
        <v>133</v>
      </c>
    </row>
    <row r="43" spans="1:3" ht="12.75">
      <c r="A43" s="1">
        <v>134</v>
      </c>
      <c r="C43" s="1">
        <v>133</v>
      </c>
    </row>
    <row r="44" spans="1:3" ht="12.75">
      <c r="A44" s="1">
        <v>135</v>
      </c>
      <c r="C44" s="1">
        <v>133</v>
      </c>
    </row>
    <row r="45" spans="1:3" ht="12.75">
      <c r="A45" s="1">
        <v>135</v>
      </c>
      <c r="C45" s="1">
        <v>133</v>
      </c>
    </row>
    <row r="46" spans="1:3" ht="12.75">
      <c r="A46" s="1">
        <v>136</v>
      </c>
      <c r="C46" s="1">
        <v>133</v>
      </c>
    </row>
    <row r="47" spans="1:3" ht="12.75">
      <c r="A47" s="1">
        <v>136</v>
      </c>
      <c r="C47" s="1">
        <v>133</v>
      </c>
    </row>
    <row r="48" spans="1:3" ht="12.75">
      <c r="A48" s="1">
        <v>137</v>
      </c>
      <c r="C48" s="1">
        <v>133</v>
      </c>
    </row>
    <row r="49" spans="1:3" ht="12.75">
      <c r="A49" s="1">
        <v>138</v>
      </c>
      <c r="C49" s="1">
        <v>133</v>
      </c>
    </row>
    <row r="50" spans="1:3" ht="12.75">
      <c r="A50" s="1">
        <v>139</v>
      </c>
      <c r="C50" s="1">
        <v>133</v>
      </c>
    </row>
    <row r="51" spans="1:3" ht="12.75">
      <c r="A51" s="1">
        <v>141</v>
      </c>
      <c r="C51" s="1">
        <v>133</v>
      </c>
    </row>
    <row r="52" spans="1:3" ht="12.75">
      <c r="A52" s="1">
        <v>143</v>
      </c>
      <c r="C52" s="1">
        <v>133</v>
      </c>
    </row>
    <row r="53" spans="1:3" ht="12.75">
      <c r="A53" s="1">
        <v>125</v>
      </c>
      <c r="C53" s="1">
        <v>133</v>
      </c>
    </row>
    <row r="54" spans="1:3" ht="12.75">
      <c r="A54" s="1">
        <v>128</v>
      </c>
      <c r="C54" s="1">
        <v>133</v>
      </c>
    </row>
    <row r="55" spans="1:3" ht="12.75">
      <c r="A55" s="1">
        <v>131</v>
      </c>
      <c r="C55" s="1">
        <v>134</v>
      </c>
    </row>
    <row r="56" spans="1:3" ht="12.75">
      <c r="A56" s="1">
        <v>132</v>
      </c>
      <c r="C56" s="1">
        <v>134</v>
      </c>
    </row>
    <row r="57" spans="1:3" ht="12.75">
      <c r="A57" s="1">
        <v>133</v>
      </c>
      <c r="C57" s="1">
        <v>134</v>
      </c>
    </row>
    <row r="58" spans="1:3" ht="12.75">
      <c r="A58" s="1">
        <v>133</v>
      </c>
      <c r="C58" s="1">
        <v>134</v>
      </c>
    </row>
    <row r="59" spans="1:3" ht="12.75">
      <c r="A59" s="1">
        <v>134</v>
      </c>
      <c r="C59" s="1">
        <v>134</v>
      </c>
    </row>
    <row r="60" spans="1:3" ht="12.75">
      <c r="A60" s="1">
        <v>134</v>
      </c>
      <c r="C60" s="1">
        <v>134</v>
      </c>
    </row>
    <row r="61" spans="1:3" ht="12.75">
      <c r="A61" s="1">
        <v>135</v>
      </c>
      <c r="C61" s="1">
        <v>134</v>
      </c>
    </row>
    <row r="62" spans="1:3" ht="12.75">
      <c r="A62" s="1">
        <v>135</v>
      </c>
      <c r="C62" s="1">
        <v>134</v>
      </c>
    </row>
    <row r="63" spans="1:3" ht="12.75">
      <c r="A63" s="1">
        <v>136</v>
      </c>
      <c r="C63" s="1">
        <v>134</v>
      </c>
    </row>
    <row r="64" spans="1:3" ht="12.75">
      <c r="A64" s="1">
        <v>136</v>
      </c>
      <c r="C64" s="1">
        <v>134</v>
      </c>
    </row>
    <row r="65" spans="1:3" ht="12.75">
      <c r="A65" s="1">
        <v>137</v>
      </c>
      <c r="C65" s="1">
        <v>134</v>
      </c>
    </row>
    <row r="66" spans="1:3" ht="12.75">
      <c r="A66" s="1">
        <v>138</v>
      </c>
      <c r="C66" s="1">
        <v>134</v>
      </c>
    </row>
    <row r="67" spans="1:3" ht="12.75">
      <c r="A67" s="1">
        <v>139</v>
      </c>
      <c r="C67" s="1">
        <v>134</v>
      </c>
    </row>
    <row r="68" spans="1:3" ht="12.75">
      <c r="A68" s="1">
        <v>141</v>
      </c>
      <c r="C68" s="1">
        <v>134</v>
      </c>
    </row>
    <row r="69" spans="1:3" ht="12.75">
      <c r="A69" s="1">
        <v>143</v>
      </c>
      <c r="C69" s="1">
        <v>134</v>
      </c>
    </row>
    <row r="70" spans="1:3" ht="12.75">
      <c r="A70" s="1">
        <v>126</v>
      </c>
      <c r="C70" s="1">
        <v>134</v>
      </c>
    </row>
    <row r="71" spans="1:3" ht="12.75">
      <c r="A71" s="1">
        <v>129</v>
      </c>
      <c r="C71" s="1">
        <v>134</v>
      </c>
    </row>
    <row r="72" spans="1:3" ht="12.75">
      <c r="A72" s="1">
        <v>131</v>
      </c>
      <c r="C72" s="1">
        <v>134</v>
      </c>
    </row>
    <row r="73" spans="1:3" ht="12.75">
      <c r="A73" s="1">
        <v>132</v>
      </c>
      <c r="C73" s="1">
        <v>135</v>
      </c>
    </row>
    <row r="74" spans="1:3" ht="12.75">
      <c r="A74" s="1">
        <v>133</v>
      </c>
      <c r="C74" s="1">
        <v>135</v>
      </c>
    </row>
    <row r="75" spans="1:3" ht="12.75">
      <c r="A75" s="1">
        <v>133</v>
      </c>
      <c r="C75" s="1">
        <v>135</v>
      </c>
    </row>
    <row r="76" spans="1:3" ht="12.75">
      <c r="A76" s="1">
        <v>134</v>
      </c>
      <c r="C76" s="1">
        <v>135</v>
      </c>
    </row>
    <row r="77" spans="1:3" ht="12.75">
      <c r="A77" s="1">
        <v>134</v>
      </c>
      <c r="C77" s="1">
        <v>135</v>
      </c>
    </row>
    <row r="78" spans="1:3" ht="12.75">
      <c r="A78" s="1">
        <v>135</v>
      </c>
      <c r="C78" s="1">
        <v>135</v>
      </c>
    </row>
    <row r="79" spans="1:3" ht="12.75">
      <c r="A79" s="1">
        <v>135</v>
      </c>
      <c r="C79" s="1">
        <v>135</v>
      </c>
    </row>
    <row r="80" spans="1:3" ht="12.75">
      <c r="A80" s="1">
        <v>136</v>
      </c>
      <c r="C80" s="1">
        <v>135</v>
      </c>
    </row>
    <row r="81" spans="1:3" ht="12.75">
      <c r="A81" s="1">
        <v>137</v>
      </c>
      <c r="C81" s="1">
        <v>135</v>
      </c>
    </row>
    <row r="82" spans="1:3" ht="12.75">
      <c r="A82" s="1">
        <v>137</v>
      </c>
      <c r="C82" s="1">
        <v>135</v>
      </c>
    </row>
    <row r="83" spans="1:3" ht="12.75">
      <c r="A83" s="1">
        <v>138</v>
      </c>
      <c r="C83" s="1">
        <v>135</v>
      </c>
    </row>
    <row r="84" spans="1:3" ht="12.75">
      <c r="A84" s="1">
        <v>139</v>
      </c>
      <c r="C84" s="1">
        <v>135</v>
      </c>
    </row>
    <row r="85" spans="1:3" ht="12.75">
      <c r="A85" s="1">
        <v>141</v>
      </c>
      <c r="C85" s="1">
        <v>135</v>
      </c>
    </row>
    <row r="86" spans="1:3" ht="12.75">
      <c r="A86" s="1">
        <v>144</v>
      </c>
      <c r="C86" s="1">
        <v>135</v>
      </c>
    </row>
    <row r="87" spans="1:3" ht="12.75">
      <c r="A87" s="1">
        <v>126</v>
      </c>
      <c r="C87" s="1">
        <v>135</v>
      </c>
    </row>
    <row r="88" spans="1:3" ht="12.75">
      <c r="A88" s="1">
        <v>129</v>
      </c>
      <c r="C88" s="1">
        <v>135</v>
      </c>
    </row>
    <row r="89" spans="1:3" ht="12.75">
      <c r="A89" s="1">
        <v>131</v>
      </c>
      <c r="C89" s="1">
        <v>135</v>
      </c>
    </row>
    <row r="90" spans="1:3" ht="12.75">
      <c r="A90" s="1">
        <v>132</v>
      </c>
      <c r="C90" s="1">
        <v>135</v>
      </c>
    </row>
    <row r="91" spans="1:3" ht="12.75">
      <c r="A91" s="1">
        <v>133</v>
      </c>
      <c r="C91" s="1">
        <v>135</v>
      </c>
    </row>
    <row r="92" spans="1:3" ht="12.75">
      <c r="A92" s="1">
        <v>133</v>
      </c>
      <c r="C92" s="1">
        <v>135</v>
      </c>
    </row>
    <row r="93" spans="1:3" ht="12.75">
      <c r="A93" s="1">
        <v>134</v>
      </c>
      <c r="C93" s="1">
        <v>136</v>
      </c>
    </row>
    <row r="94" spans="1:3" ht="12.75">
      <c r="A94" s="1">
        <v>134</v>
      </c>
      <c r="C94" s="1">
        <v>136</v>
      </c>
    </row>
    <row r="95" spans="1:3" ht="12.75">
      <c r="A95" s="1">
        <v>135</v>
      </c>
      <c r="C95" s="1">
        <v>136</v>
      </c>
    </row>
    <row r="96" spans="1:3" ht="12.75">
      <c r="A96" s="1">
        <v>135</v>
      </c>
      <c r="C96" s="1">
        <v>136</v>
      </c>
    </row>
    <row r="97" spans="1:3" ht="12.75">
      <c r="A97" s="1">
        <v>136</v>
      </c>
      <c r="C97" s="1">
        <v>136</v>
      </c>
    </row>
    <row r="98" spans="1:3" ht="12.75">
      <c r="A98" s="1">
        <v>137</v>
      </c>
      <c r="C98" s="1">
        <v>136</v>
      </c>
    </row>
    <row r="99" spans="1:3" ht="12.75">
      <c r="A99" s="1">
        <v>138</v>
      </c>
      <c r="C99" s="1">
        <v>136</v>
      </c>
    </row>
    <row r="100" spans="1:3" ht="12.75">
      <c r="A100" s="1">
        <v>138</v>
      </c>
      <c r="C100" s="1">
        <v>136</v>
      </c>
    </row>
    <row r="101" spans="1:3" ht="12.75">
      <c r="A101" s="1">
        <v>140</v>
      </c>
      <c r="C101" s="1">
        <v>136</v>
      </c>
    </row>
    <row r="102" spans="1:3" ht="12.75">
      <c r="A102" s="1">
        <v>141</v>
      </c>
      <c r="C102" s="1">
        <v>136</v>
      </c>
    </row>
    <row r="103" spans="1:3" ht="12.75">
      <c r="A103" s="1">
        <v>144</v>
      </c>
      <c r="C103" s="1">
        <v>136</v>
      </c>
    </row>
    <row r="104" spans="1:3" ht="12.75">
      <c r="A104" s="1">
        <v>126</v>
      </c>
      <c r="C104" s="1">
        <v>136</v>
      </c>
    </row>
    <row r="105" spans="1:3" ht="12.75">
      <c r="A105" s="1">
        <v>129</v>
      </c>
      <c r="C105" s="1">
        <v>137</v>
      </c>
    </row>
    <row r="106" spans="1:3" ht="12.75">
      <c r="A106" s="1">
        <v>131</v>
      </c>
      <c r="C106" s="1">
        <v>137</v>
      </c>
    </row>
    <row r="107" spans="1:3" ht="12.75">
      <c r="A107" s="1">
        <v>132</v>
      </c>
      <c r="C107" s="1">
        <v>137</v>
      </c>
    </row>
    <row r="108" spans="1:3" ht="12.75">
      <c r="A108" s="1">
        <v>133</v>
      </c>
      <c r="C108" s="1">
        <v>137</v>
      </c>
    </row>
    <row r="109" spans="1:3" ht="12.75">
      <c r="A109" s="1">
        <v>133</v>
      </c>
      <c r="C109" s="1">
        <v>137</v>
      </c>
    </row>
    <row r="110" spans="1:3" ht="12.75">
      <c r="A110" s="1">
        <v>134</v>
      </c>
      <c r="C110" s="1">
        <v>137</v>
      </c>
    </row>
    <row r="111" spans="1:3" ht="12.75">
      <c r="A111" s="1">
        <v>134</v>
      </c>
      <c r="C111" s="1">
        <v>137</v>
      </c>
    </row>
    <row r="112" spans="1:3" ht="12.75">
      <c r="A112" s="1">
        <v>135</v>
      </c>
      <c r="C112" s="1">
        <v>137</v>
      </c>
    </row>
    <row r="113" spans="1:3" ht="12.75">
      <c r="A113" s="1">
        <v>135</v>
      </c>
      <c r="C113" s="1">
        <v>137</v>
      </c>
    </row>
    <row r="114" spans="1:3" ht="12.75">
      <c r="A114" s="1">
        <v>136</v>
      </c>
      <c r="C114" s="1">
        <v>137</v>
      </c>
    </row>
    <row r="115" spans="1:3" ht="12.75">
      <c r="A115" s="1">
        <v>137</v>
      </c>
      <c r="C115" s="1">
        <v>138</v>
      </c>
    </row>
    <row r="116" spans="1:3" ht="12.75">
      <c r="A116" s="1">
        <v>138</v>
      </c>
      <c r="C116" s="1">
        <v>138</v>
      </c>
    </row>
    <row r="117" spans="1:3" ht="12.75">
      <c r="A117" s="1">
        <v>138</v>
      </c>
      <c r="C117" s="1">
        <v>138</v>
      </c>
    </row>
    <row r="118" spans="1:3" ht="12.75">
      <c r="A118" s="1">
        <v>140</v>
      </c>
      <c r="C118" s="1">
        <v>138</v>
      </c>
    </row>
    <row r="119" spans="1:3" ht="12.75">
      <c r="A119" s="1">
        <v>142</v>
      </c>
      <c r="C119" s="1">
        <v>138</v>
      </c>
    </row>
    <row r="120" spans="1:3" ht="12.75">
      <c r="A120" s="1">
        <v>144</v>
      </c>
      <c r="C120" s="1">
        <v>138</v>
      </c>
    </row>
    <row r="121" spans="1:3" ht="12.75">
      <c r="A121" s="1">
        <v>127</v>
      </c>
      <c r="C121" s="1">
        <v>138</v>
      </c>
    </row>
    <row r="122" spans="1:3" ht="12.75">
      <c r="A122" s="1">
        <v>129</v>
      </c>
      <c r="C122" s="1">
        <v>138</v>
      </c>
    </row>
    <row r="123" spans="1:3" ht="12.75">
      <c r="A123" s="1">
        <v>131</v>
      </c>
      <c r="C123" s="1">
        <v>138</v>
      </c>
    </row>
    <row r="124" spans="1:3" ht="12.75">
      <c r="A124" s="1">
        <v>132</v>
      </c>
      <c r="C124" s="1">
        <v>138</v>
      </c>
    </row>
    <row r="125" spans="1:3" ht="12.75">
      <c r="A125" s="1">
        <v>133</v>
      </c>
      <c r="C125" s="1">
        <v>138</v>
      </c>
    </row>
    <row r="126" spans="1:3" ht="12.75">
      <c r="A126" s="1">
        <v>133</v>
      </c>
      <c r="C126" s="1">
        <v>138</v>
      </c>
    </row>
    <row r="127" spans="1:3" ht="12.75">
      <c r="A127" s="1">
        <v>134</v>
      </c>
      <c r="C127" s="1">
        <v>139</v>
      </c>
    </row>
    <row r="128" spans="1:3" ht="12.75">
      <c r="A128" s="1">
        <v>134</v>
      </c>
      <c r="C128" s="1">
        <v>139</v>
      </c>
    </row>
    <row r="129" spans="1:3" ht="12.75">
      <c r="A129" s="1">
        <v>135</v>
      </c>
      <c r="C129" s="1">
        <v>139</v>
      </c>
    </row>
    <row r="130" spans="1:3" ht="12.75">
      <c r="A130" s="1">
        <v>135</v>
      </c>
      <c r="C130" s="1">
        <v>139</v>
      </c>
    </row>
    <row r="131" spans="1:3" ht="12.75">
      <c r="A131" s="1">
        <v>136</v>
      </c>
      <c r="C131" s="1">
        <v>139</v>
      </c>
    </row>
    <row r="132" spans="1:3" ht="12.75">
      <c r="A132" s="1">
        <v>137</v>
      </c>
      <c r="C132" s="1">
        <v>139</v>
      </c>
    </row>
    <row r="133" spans="1:3" ht="12.75">
      <c r="A133" s="1">
        <v>138</v>
      </c>
      <c r="C133" s="1">
        <v>140</v>
      </c>
    </row>
    <row r="134" spans="1:3" ht="12.75">
      <c r="A134" s="1">
        <v>138</v>
      </c>
      <c r="C134" s="1">
        <v>140</v>
      </c>
    </row>
    <row r="135" spans="1:3" ht="12.75">
      <c r="A135" s="1">
        <v>140</v>
      </c>
      <c r="C135" s="1">
        <v>140</v>
      </c>
    </row>
    <row r="136" spans="1:3" ht="12.75">
      <c r="A136" s="1">
        <v>143</v>
      </c>
      <c r="C136" s="1">
        <v>140</v>
      </c>
    </row>
    <row r="137" spans="1:3" ht="12.75">
      <c r="A137" s="1">
        <v>147</v>
      </c>
      <c r="C137" s="1">
        <v>140</v>
      </c>
    </row>
    <row r="138" spans="1:3" ht="12.75">
      <c r="A138" s="1">
        <v>127</v>
      </c>
      <c r="C138" s="1">
        <v>140</v>
      </c>
    </row>
    <row r="139" spans="1:3" ht="12.75">
      <c r="A139" s="1">
        <v>130</v>
      </c>
      <c r="C139" s="1">
        <v>141</v>
      </c>
    </row>
    <row r="140" spans="1:3" ht="12.75">
      <c r="A140" s="1">
        <v>131</v>
      </c>
      <c r="C140" s="1">
        <v>141</v>
      </c>
    </row>
    <row r="141" spans="1:3" ht="12.75">
      <c r="A141" s="1">
        <v>132</v>
      </c>
      <c r="C141" s="1">
        <v>141</v>
      </c>
    </row>
    <row r="142" spans="1:3" ht="12.75">
      <c r="A142" s="1">
        <v>133</v>
      </c>
      <c r="C142" s="1">
        <v>141</v>
      </c>
    </row>
    <row r="143" spans="1:3" ht="12.75">
      <c r="A143" s="1">
        <v>134</v>
      </c>
      <c r="C143" s="1">
        <v>142</v>
      </c>
    </row>
    <row r="144" spans="1:3" ht="12.75">
      <c r="A144" s="1">
        <v>134</v>
      </c>
      <c r="C144" s="1">
        <v>143</v>
      </c>
    </row>
    <row r="145" spans="1:3" ht="12.75">
      <c r="A145" s="1">
        <v>135</v>
      </c>
      <c r="C145" s="1">
        <v>143</v>
      </c>
    </row>
    <row r="146" spans="1:3" ht="12.75">
      <c r="A146" s="1">
        <v>135</v>
      </c>
      <c r="C146" s="1">
        <v>143</v>
      </c>
    </row>
    <row r="147" spans="1:3" ht="12.75">
      <c r="A147" s="1">
        <v>135</v>
      </c>
      <c r="C147" s="1">
        <v>143</v>
      </c>
    </row>
    <row r="148" spans="1:3" ht="12.75">
      <c r="A148" s="1">
        <v>136</v>
      </c>
      <c r="C148" s="1">
        <v>143</v>
      </c>
    </row>
    <row r="149" spans="1:3" ht="12.75">
      <c r="A149" s="1">
        <v>137</v>
      </c>
      <c r="C149" s="1">
        <v>143</v>
      </c>
    </row>
    <row r="150" spans="1:3" ht="12.75">
      <c r="A150" s="1">
        <v>138</v>
      </c>
      <c r="C150" s="1">
        <v>144</v>
      </c>
    </row>
    <row r="151" spans="1:3" ht="12.75">
      <c r="A151" s="1">
        <v>139</v>
      </c>
      <c r="C151" s="1">
        <v>144</v>
      </c>
    </row>
    <row r="152" spans="1:3" ht="12.75">
      <c r="A152" s="1">
        <v>140</v>
      </c>
      <c r="C152" s="1">
        <v>144</v>
      </c>
    </row>
    <row r="153" spans="1:3" ht="12.75">
      <c r="A153" s="1">
        <v>143</v>
      </c>
      <c r="C153" s="1">
        <v>147</v>
      </c>
    </row>
    <row r="154" spans="1:3" ht="12.75">
      <c r="A154" s="1">
        <v>147</v>
      </c>
      <c r="C154" s="1">
        <v>147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Arts &amp; Sciences</dc:creator>
  <cp:keywords/>
  <dc:description/>
  <cp:lastModifiedBy>College of Arts &amp; Sciences</cp:lastModifiedBy>
  <dcterms:created xsi:type="dcterms:W3CDTF">2006-01-22T00:54:23Z</dcterms:created>
  <dcterms:modified xsi:type="dcterms:W3CDTF">2006-01-25T15:58:13Z</dcterms:modified>
  <cp:category/>
  <cp:version/>
  <cp:contentType/>
  <cp:contentStatus/>
</cp:coreProperties>
</file>