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400" activeTab="0"/>
  </bookViews>
  <sheets>
    <sheet name="Black-Schole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<sst xmlns="http://schemas.openxmlformats.org/spreadsheetml/2006/main" count="9" uniqueCount="9">
  <si>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Stock Price</t>
  </si>
  <si>
    <t>Striking Price</t>
  </si>
  <si>
    <t>Risk-Free Interest Rate</t>
  </si>
  <si>
    <t>Time to Expiration</t>
  </si>
  <si>
    <t>Volatility (Standard Deviation)</t>
  </si>
  <si>
    <t>d1</t>
  </si>
  <si>
    <t>d2</t>
  </si>
  <si>
    <t>SIGMA*SQRT(T)</t>
  </si>
  <si>
    <t>Value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</si>
</sst>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selection activeCell="A1" sqref="A1"/>
    </sheetView>
  </sheetViews>
  <sheetFormatPr defaultColWidth="9.00390625" defaultRowHeight="15.75"/>
  <cols>
    <col min="6" max="8" width="0" style="0" hidden="1" customWidth="1"/>
  </cols>
  <sheetData>
    <row r="1" spans="1:9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G1" t="s">
        <v>5</v>
      </c>
      <c r="H1" t="s">
        <v>6</v>
      </c>
      <c r="I1" t="s">
        <v>8</v>
      </c>
    </row>
    <row r="2" spans="1:9" ht="15.75">
      <c r="A2">
        <v>100</v>
      </c>
      <c r="B2">
        <v>95</v>
      </c>
      <c r="C2" s="1">
        <v>0.1</v>
      </c>
      <c r="D2">
        <v>0.25</v>
      </c>
      <c r="E2" s="1">
        <v>0.5</v>
      </c>
      <c r="F2">
        <f>E2*SQRT(D2)</f>
        <v>0.25</v>
      </c>
      <c r="G2">
        <f>(LN(A2/B2)+(C2+E2*E2/2)*D2)/F2</f>
        <v>0.4301731775502019</v>
      </c>
      <c r="H2">
        <f>G2-F2</f>
        <v>0.1801731775502019</v>
      </c>
      <c r="I2" s="1">
        <f>A2*NORMSDIST(G2)-B2*EXP(-D2*C2)*NORMSDIST(H2)</f>
        <v>13.69527025096118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Black-Scholes Option Pricing Formula</dc:title>
  <dc:subject>Financial Economics</dc:subject>
  <dc:creator> </dc:creator>
  <cp:keywords/>
  <dc:description>Example from Bodie, Kane, and Marcus</dc:description>
  <cp:lastModifiedBy> </cp:lastModifiedBy>
  <dcterms:created xsi:type="dcterms:W3CDTF">2005-11-11T18:23:30Z</dcterms:created>
  <dcterms:modified xsi:type="dcterms:W3CDTF">2007-04-30T20:23:14Z</dcterms:modified>
  <cp:category/>
  <cp:version/>
  <cp:contentType/>
  <cp:contentStatus/>
</cp:coreProperties>
</file>