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5190" windowHeight="2685" activeTab="0"/>
  </bookViews>
  <sheets>
    <sheet name="Financial Data" sheetId="1" r:id="rId1"/>
  </sheets>
  <definedNames>
    <definedName name="_xlnm.Print_Area" localSheetId="0">'Financial Data'!#REF!</definedName>
  </definedNames>
  <calcPr fullCalcOnLoad="1"/>
</workbook>
</file>

<file path=xl/sharedStrings.xml><?xml version="1.0" encoding="utf-8"?>
<sst xmlns="http://schemas.openxmlformats.org/spreadsheetml/2006/main" count="18" uniqueCount="15">
  <si>
    <t>Revenues</t>
  </si>
  <si>
    <t>Net Income</t>
  </si>
  <si>
    <t>Total Assets</t>
  </si>
  <si>
    <t>$Millions</t>
  </si>
  <si>
    <t xml:space="preserve">  Tech &amp; Dev</t>
  </si>
  <si>
    <t>n/a</t>
  </si>
  <si>
    <t xml:space="preserve">  Ad/Market</t>
  </si>
  <si>
    <t xml:space="preserve">  Library</t>
  </si>
  <si>
    <t xml:space="preserve">  P&amp;E</t>
  </si>
  <si>
    <t>ROA</t>
  </si>
  <si>
    <t>Outlets (global)</t>
  </si>
  <si>
    <t>Subscribers (000)</t>
  </si>
  <si>
    <t>Blockbuster</t>
  </si>
  <si>
    <t>Netflix</t>
  </si>
  <si>
    <t>% Growth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</si>
</sst>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&quot;$&quot;#,##0.00"/>
    <numFmt numFmtId="167" formatCode="0.0"/>
    <numFmt numFmtId="168" formatCode="&quot;$&quot;#,##0.0_);[Red]\(&quot;$&quot;#,##0.0\)"/>
    <numFmt numFmtId="169" formatCode="#,##0.0_);[Red]\(#,##0.0\)"/>
    <numFmt numFmtId="170" formatCode="0.00_);[Red]\(0.00\)"/>
    <numFmt numFmtId="171" formatCode="0.000"/>
    <numFmt numFmtId="172" formatCode="0_);[Red]\(0\)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_);[Red]\(0.0\)"/>
    <numFmt numFmtId="178" formatCode="&quot;$&quot;#,##0.000_);[Red]\(&quot;$&quot;#,##0.000\)"/>
    <numFmt numFmtId="179" formatCode="[$-409]dddd\,\ mmmm\ dd\,\ yyyy"/>
    <numFmt numFmtId="180" formatCode="[$-409]h:mm:ss\ AM/PM"/>
    <numFmt numFmtId="181" formatCode="[$€-2]\ #,##0.00_);[Red]\([$€-2]\ #,##0.00\)"/>
    <numFmt numFmtId="182" formatCode="[$-409]mmm\-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8" fontId="6" fillId="0" borderId="14" xfId="0" applyNumberFormat="1" applyFont="1" applyBorder="1" applyAlignment="1">
      <alignment horizontal="right" vertical="top" wrapText="1"/>
    </xf>
    <xf numFmtId="8" fontId="6" fillId="0" borderId="15" xfId="0" applyNumberFormat="1" applyFont="1" applyBorder="1" applyAlignment="1">
      <alignment horizontal="right" vertical="top" wrapText="1"/>
    </xf>
    <xf numFmtId="8" fontId="6" fillId="0" borderId="16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6" fontId="6" fillId="0" borderId="17" xfId="0" applyNumberFormat="1" applyFont="1" applyBorder="1" applyAlignment="1">
      <alignment horizontal="right" vertical="top" wrapText="1"/>
    </xf>
    <xf numFmtId="8" fontId="6" fillId="0" borderId="18" xfId="0" applyNumberFormat="1" applyFont="1" applyBorder="1" applyAlignment="1">
      <alignment horizontal="right" vertical="top" wrapText="1"/>
    </xf>
    <xf numFmtId="8" fontId="6" fillId="0" borderId="19" xfId="0" applyNumberFormat="1" applyFont="1" applyBorder="1" applyAlignment="1">
      <alignment horizontal="right" vertical="top" wrapText="1"/>
    </xf>
    <xf numFmtId="8" fontId="6" fillId="0" borderId="17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right" vertical="top" wrapText="1"/>
    </xf>
    <xf numFmtId="10" fontId="6" fillId="0" borderId="17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left" vertical="top" wrapText="1"/>
    </xf>
    <xf numFmtId="8" fontId="25" fillId="0" borderId="32" xfId="0" applyNumberFormat="1" applyFont="1" applyBorder="1" applyAlignment="1">
      <alignment horizontal="right" vertical="top" wrapText="1"/>
    </xf>
    <xf numFmtId="165" fontId="25" fillId="0" borderId="33" xfId="59" applyNumberFormat="1" applyFont="1" applyBorder="1" applyAlignment="1">
      <alignment horizontal="right" vertical="top" wrapText="1"/>
    </xf>
    <xf numFmtId="165" fontId="25" fillId="0" borderId="19" xfId="59" applyNumberFormat="1" applyFont="1" applyBorder="1" applyAlignment="1">
      <alignment horizontal="right" vertical="top" wrapText="1"/>
    </xf>
    <xf numFmtId="165" fontId="25" fillId="0" borderId="17" xfId="59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9" zoomScaleNormal="99" zoomScalePageLayoutView="0" workbookViewId="0" topLeftCell="A1">
      <selection activeCell="A1" sqref="A1:A2"/>
    </sheetView>
  </sheetViews>
  <sheetFormatPr defaultColWidth="9.140625" defaultRowHeight="12.75"/>
  <cols>
    <col min="1" max="1" width="19.57421875" style="1" customWidth="1"/>
    <col min="2" max="9" width="13.28125" style="1" customWidth="1"/>
    <col min="10" max="16384" width="9.140625" style="1" customWidth="1"/>
  </cols>
  <sheetData>
    <row r="1" spans="1:10" ht="15">
      <c r="A1" s="31" t="s">
        <v>3</v>
      </c>
      <c r="B1" s="33" t="s">
        <v>12</v>
      </c>
      <c r="C1" s="34"/>
      <c r="D1" s="34"/>
      <c r="E1" s="35"/>
      <c r="F1" s="33" t="s">
        <v>13</v>
      </c>
      <c r="G1" s="34"/>
      <c r="H1" s="34"/>
      <c r="I1" s="34"/>
      <c r="J1" s="2"/>
    </row>
    <row r="2" spans="1:10" ht="15.75" thickBot="1">
      <c r="A2" s="32"/>
      <c r="B2" s="3">
        <v>2004</v>
      </c>
      <c r="C2" s="4">
        <v>2005</v>
      </c>
      <c r="D2" s="4">
        <v>2006</v>
      </c>
      <c r="E2" s="5">
        <v>2007</v>
      </c>
      <c r="F2" s="3">
        <v>2004</v>
      </c>
      <c r="G2" s="4">
        <v>2005</v>
      </c>
      <c r="H2" s="4">
        <v>2006</v>
      </c>
      <c r="I2" s="4">
        <v>2007</v>
      </c>
      <c r="J2" s="2"/>
    </row>
    <row r="3" spans="1:10" ht="15.75" thickTop="1">
      <c r="A3" s="28" t="s">
        <v>0</v>
      </c>
      <c r="B3" s="6">
        <v>5932.5</v>
      </c>
      <c r="C3" s="7">
        <v>5721.3</v>
      </c>
      <c r="D3" s="7">
        <v>5523.5</v>
      </c>
      <c r="E3" s="8">
        <v>5542.4</v>
      </c>
      <c r="F3" s="6">
        <v>500.6</v>
      </c>
      <c r="G3" s="7">
        <v>682.2</v>
      </c>
      <c r="H3" s="7">
        <v>996.7</v>
      </c>
      <c r="I3" s="7">
        <v>1205.3</v>
      </c>
      <c r="J3" s="2"/>
    </row>
    <row r="4" spans="1:10" ht="15">
      <c r="A4" s="36" t="s">
        <v>14</v>
      </c>
      <c r="B4" s="37"/>
      <c r="C4" s="38">
        <f>+(C3-B3)/B3</f>
        <v>-0.035600505689001236</v>
      </c>
      <c r="D4" s="38">
        <f aca="true" t="shared" si="0" ref="D4:I4">+(D3-C3)/C3</f>
        <v>-0.034572562179924174</v>
      </c>
      <c r="E4" s="39">
        <f t="shared" si="0"/>
        <v>0.0034217434597627657</v>
      </c>
      <c r="F4" s="40"/>
      <c r="G4" s="38">
        <f t="shared" si="0"/>
        <v>0.3627646823811427</v>
      </c>
      <c r="H4" s="38">
        <f t="shared" si="0"/>
        <v>0.4610085019055995</v>
      </c>
      <c r="I4" s="38">
        <f t="shared" si="0"/>
        <v>0.2092906591752783</v>
      </c>
      <c r="J4" s="2"/>
    </row>
    <row r="5" spans="1:10" ht="15">
      <c r="A5" s="29" t="s">
        <v>4</v>
      </c>
      <c r="B5" s="9" t="s">
        <v>5</v>
      </c>
      <c r="C5" s="10" t="s">
        <v>5</v>
      </c>
      <c r="D5" s="10" t="s">
        <v>5</v>
      </c>
      <c r="E5" s="11" t="s">
        <v>5</v>
      </c>
      <c r="F5" s="9">
        <v>29.5</v>
      </c>
      <c r="G5" s="10">
        <v>35.4</v>
      </c>
      <c r="H5" s="10">
        <v>48.4</v>
      </c>
      <c r="I5" s="10">
        <v>71.4</v>
      </c>
      <c r="J5" s="2"/>
    </row>
    <row r="6" spans="1:10" ht="15">
      <c r="A6" s="29" t="s">
        <v>6</v>
      </c>
      <c r="B6" s="9">
        <v>257.4</v>
      </c>
      <c r="C6" s="10">
        <v>252.7</v>
      </c>
      <c r="D6" s="10">
        <v>154.3</v>
      </c>
      <c r="E6" s="11">
        <v>194</v>
      </c>
      <c r="F6" s="9">
        <v>100.5</v>
      </c>
      <c r="G6" s="10">
        <v>144.6</v>
      </c>
      <c r="H6" s="10">
        <v>225.5</v>
      </c>
      <c r="I6" s="10">
        <v>218.3</v>
      </c>
      <c r="J6" s="2"/>
    </row>
    <row r="7" spans="1:10" ht="15">
      <c r="A7" s="29" t="s">
        <v>1</v>
      </c>
      <c r="B7" s="12">
        <v>-1246</v>
      </c>
      <c r="C7" s="13">
        <v>-583.9</v>
      </c>
      <c r="D7" s="13">
        <v>50.5</v>
      </c>
      <c r="E7" s="14">
        <v>-73.8</v>
      </c>
      <c r="F7" s="15">
        <v>21.6</v>
      </c>
      <c r="G7" s="13">
        <v>42</v>
      </c>
      <c r="H7" s="13">
        <v>49.1</v>
      </c>
      <c r="I7" s="13">
        <v>67</v>
      </c>
      <c r="J7" s="2"/>
    </row>
    <row r="8" spans="1:10" ht="15">
      <c r="A8" s="29" t="s">
        <v>2</v>
      </c>
      <c r="B8" s="16">
        <v>3994.6</v>
      </c>
      <c r="C8" s="17">
        <v>3179.3</v>
      </c>
      <c r="D8" s="17">
        <v>3134.6</v>
      </c>
      <c r="E8" s="18">
        <v>2733.6</v>
      </c>
      <c r="F8" s="9">
        <v>251.8</v>
      </c>
      <c r="G8" s="10">
        <v>364.7</v>
      </c>
      <c r="H8" s="10">
        <v>608.8</v>
      </c>
      <c r="I8" s="10">
        <v>647</v>
      </c>
      <c r="J8" s="2"/>
    </row>
    <row r="9" spans="1:10" ht="15">
      <c r="A9" s="29" t="s">
        <v>7</v>
      </c>
      <c r="B9" s="9">
        <v>457.6</v>
      </c>
      <c r="C9" s="10">
        <v>475.5</v>
      </c>
      <c r="D9" s="10">
        <v>453.9</v>
      </c>
      <c r="E9" s="11">
        <v>441.1</v>
      </c>
      <c r="F9" s="9">
        <v>42.2</v>
      </c>
      <c r="G9" s="10">
        <v>57</v>
      </c>
      <c r="H9" s="10">
        <v>104.9</v>
      </c>
      <c r="I9" s="10">
        <v>132.5</v>
      </c>
      <c r="J9" s="2"/>
    </row>
    <row r="10" spans="1:10" ht="15">
      <c r="A10" s="29" t="s">
        <v>8</v>
      </c>
      <c r="B10" s="9">
        <v>854</v>
      </c>
      <c r="C10" s="10">
        <v>723.5</v>
      </c>
      <c r="D10" s="10">
        <v>582.4</v>
      </c>
      <c r="E10" s="11">
        <v>463</v>
      </c>
      <c r="F10" s="9">
        <v>18.7</v>
      </c>
      <c r="G10" s="10">
        <v>40.2</v>
      </c>
      <c r="H10" s="10">
        <v>55.5</v>
      </c>
      <c r="I10" s="10">
        <v>77.3</v>
      </c>
      <c r="J10" s="2"/>
    </row>
    <row r="11" spans="1:10" ht="15">
      <c r="A11" s="29" t="s">
        <v>9</v>
      </c>
      <c r="B11" s="19">
        <f>+B7/B8</f>
        <v>-0.31192109347619285</v>
      </c>
      <c r="C11" s="19">
        <f>+C7/C8</f>
        <v>-0.18365677979429432</v>
      </c>
      <c r="D11" s="19">
        <f>+D7/D8</f>
        <v>0.016110508517833216</v>
      </c>
      <c r="E11" s="19">
        <f>+E7/E8</f>
        <v>-0.026997366110623353</v>
      </c>
      <c r="F11" s="19">
        <f>+F7/F8</f>
        <v>0.0857823669579031</v>
      </c>
      <c r="G11" s="19">
        <f>+G7/G8</f>
        <v>0.11516314779270634</v>
      </c>
      <c r="H11" s="19">
        <f>+H7/H8</f>
        <v>0.08065045992115638</v>
      </c>
      <c r="I11" s="19">
        <f>+I7/I8</f>
        <v>0.1035548686244204</v>
      </c>
      <c r="J11" s="2"/>
    </row>
    <row r="12" spans="1:10" ht="15">
      <c r="A12" s="29" t="s">
        <v>10</v>
      </c>
      <c r="B12" s="20">
        <v>9094</v>
      </c>
      <c r="C12" s="21">
        <v>9052</v>
      </c>
      <c r="D12" s="21">
        <v>8360</v>
      </c>
      <c r="E12" s="22">
        <v>7830</v>
      </c>
      <c r="F12" s="9">
        <v>0</v>
      </c>
      <c r="G12" s="10">
        <v>0</v>
      </c>
      <c r="H12" s="10">
        <v>0</v>
      </c>
      <c r="I12" s="10">
        <v>0</v>
      </c>
      <c r="J12" s="2"/>
    </row>
    <row r="13" spans="1:10" ht="15">
      <c r="A13" s="30" t="s">
        <v>11</v>
      </c>
      <c r="B13" s="23">
        <v>0</v>
      </c>
      <c r="C13" s="24">
        <v>0</v>
      </c>
      <c r="D13" s="25">
        <v>1300</v>
      </c>
      <c r="E13" s="26">
        <v>3600</v>
      </c>
      <c r="F13" s="27">
        <v>2610</v>
      </c>
      <c r="G13" s="25">
        <v>4179</v>
      </c>
      <c r="H13" s="25">
        <v>6316</v>
      </c>
      <c r="I13" s="25">
        <v>7479</v>
      </c>
      <c r="J13" s="2"/>
    </row>
  </sheetData>
  <sheetProtection/>
  <mergeCells count="3">
    <mergeCell ref="A1:A2"/>
    <mergeCell ref="B1:E1"/>
    <mergeCell ref="F1:I1"/>
  </mergeCells>
  <printOptions gridLines="1" horizontalCentered="1"/>
  <pageMargins left="0.25" right="0.25" top="0.75" bottom="0.75" header="0.5" footer="0.5"/>
  <pageSetup horizontalDpi="300" verticalDpi="300" orientation="landscape" r:id="rId1"/>
  <headerFooter alignWithMargins="0">
    <oddHeader>&amp;C&amp;A</oddHeader>
    <oddFooter>&amp;CAOL Time Warner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BBI Netflix</dc:title>
  <dc:subject/>
  <dc:creator>Paul Miesing</dc:creator>
  <cp:keywords/>
  <dc:description/>
  <cp:lastModifiedBy>Paul Miesing</cp:lastModifiedBy>
  <cp:lastPrinted>2007-02-10T04:55:14Z</cp:lastPrinted>
  <dcterms:created xsi:type="dcterms:W3CDTF">1998-01-21T15:35:10Z</dcterms:created>
  <dcterms:modified xsi:type="dcterms:W3CDTF">2009-02-21T22:28:37Z</dcterms:modified>
  <cp:category/>
  <cp:version/>
  <cp:contentType/>
  <cp:contentStatus/>
</cp:coreProperties>
</file>