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ASHPROJ" sheetId="1" r:id="rId1"/>
  </sheets>
  <definedNames>
    <definedName name="_xlnm.Print_Area" localSheetId="0">'CASHPROJ'!$A$1:$AJ$60</definedName>
    <definedName name="_xlnm.Print_Area">'CASHPROJ'!$A$1:$S$60</definedName>
  </definedNames>
  <calcPr fullCalcOnLoad="1"/>
</workbook>
</file>

<file path=xl/sharedStrings.xml><?xml version="1.0" encoding="utf-8"?>
<sst xmlns="http://schemas.openxmlformats.org/spreadsheetml/2006/main" count="97" uniqueCount="60">
  <si>
    <t>YEAR END</t>
  </si>
  <si>
    <t>PERCENT</t>
  </si>
  <si>
    <t>TOTALS</t>
  </si>
  <si>
    <t>OF SALES</t>
  </si>
  <si>
    <t>BEGINNING CASH</t>
  </si>
  <si>
    <t>CASH-ON-HAND</t>
  </si>
  <si>
    <t>NEW LOAN AMORTIZATION</t>
  </si>
  <si>
    <t>NEW LOAN TOTAL</t>
  </si>
  <si>
    <t>NET PROFIT(LOSS)</t>
  </si>
  <si>
    <t>CASH POSITION</t>
  </si>
  <si>
    <t>REVENUES BY SOURCE</t>
  </si>
  <si>
    <t xml:space="preserve">CONTACT PERSON: </t>
  </si>
  <si>
    <t xml:space="preserve">TELEPHONE #: </t>
  </si>
  <si>
    <t xml:space="preserve">BUSINESS NAME: </t>
  </si>
  <si>
    <t xml:space="preserve">                       ADDRESS:</t>
  </si>
  <si>
    <t>Start-Up</t>
  </si>
  <si>
    <t>INVESTING EXPENSES</t>
  </si>
  <si>
    <t>TOTAL INVESTING EXPENSES</t>
  </si>
  <si>
    <t>OPERATING EXPENSES</t>
  </si>
  <si>
    <t>TOTAL OPERATING EXPENSES</t>
  </si>
  <si>
    <t>Office Supplies</t>
  </si>
  <si>
    <t>Equipment</t>
  </si>
  <si>
    <t>Rent</t>
  </si>
  <si>
    <t>Payroll</t>
  </si>
  <si>
    <t>Advertising</t>
  </si>
  <si>
    <t>Utilities</t>
  </si>
  <si>
    <t>Telephone</t>
  </si>
  <si>
    <t>Miscellaneous</t>
  </si>
  <si>
    <t>TOTAL REVENUES</t>
  </si>
  <si>
    <t xml:space="preserve">PROJECTION BEGAN: </t>
  </si>
  <si>
    <t>YEAR 2 END</t>
  </si>
  <si>
    <t>YEAR 3 END</t>
  </si>
  <si>
    <t>Bank Loan</t>
  </si>
  <si>
    <t>Inventory</t>
  </si>
  <si>
    <t>Cost of Goods</t>
  </si>
  <si>
    <t>Insurance</t>
  </si>
  <si>
    <t>Internet Service</t>
  </si>
  <si>
    <t>PROJECTION BEGINS:   January 2003</t>
  </si>
  <si>
    <t>Renovations</t>
  </si>
  <si>
    <t>Licenses</t>
  </si>
  <si>
    <t>Vehicle</t>
  </si>
  <si>
    <t>Professional Fees and Intial Advertising</t>
  </si>
  <si>
    <t>Bank Loan ($65K, 5yrs @ 7%)</t>
  </si>
  <si>
    <t>Total Cost of Goods</t>
  </si>
  <si>
    <t>GROSS PROFIT</t>
  </si>
  <si>
    <t>Payroll Burden</t>
  </si>
  <si>
    <t>Owner's Draw</t>
  </si>
  <si>
    <t>Clothing</t>
  </si>
  <si>
    <t>Electronics</t>
  </si>
  <si>
    <t>General merchandise</t>
  </si>
  <si>
    <t>Shipping Charges</t>
  </si>
  <si>
    <t>COST OF GOODS</t>
  </si>
  <si>
    <t xml:space="preserve">   Electronics</t>
  </si>
  <si>
    <t xml:space="preserve">   Clothing</t>
  </si>
  <si>
    <t xml:space="preserve">   General Merchandise</t>
  </si>
  <si>
    <t xml:space="preserve">   Shipping</t>
  </si>
  <si>
    <t>TOTAL COST OF GOODS</t>
  </si>
  <si>
    <t>General Merchandise</t>
  </si>
  <si>
    <t>TOTAL REVENUE</t>
  </si>
  <si>
    <t>Equipment Lease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</si>
</sst>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8"/>
      <name val="Helv"/>
      <family val="0"/>
    </font>
    <font>
      <b/>
      <sz val="6"/>
      <color indexed="8"/>
      <name val="Helv"/>
      <family val="0"/>
    </font>
    <font>
      <b/>
      <sz val="8"/>
      <color indexed="8"/>
      <name val="Helv"/>
      <family val="0"/>
    </font>
    <font>
      <sz val="10"/>
      <name val="Arial"/>
      <family val="0"/>
    </font>
    <font>
      <sz val="8"/>
      <color indexed="8"/>
      <name val="Helv"/>
      <family val="0"/>
    </font>
    <font>
      <b/>
      <sz val="8"/>
      <name val="Helv"/>
      <family val="0"/>
    </font>
    <font>
      <b/>
      <sz val="8"/>
      <name val="MS Sans Serif"/>
      <family val="0"/>
    </font>
    <font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1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37" fontId="0" fillId="2" borderId="4" xfId="0" applyNumberFormat="1" applyFill="1" applyBorder="1" applyAlignment="1">
      <alignment/>
    </xf>
    <xf numFmtId="9" fontId="0" fillId="2" borderId="4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1" fillId="2" borderId="3" xfId="0" applyNumberFormat="1" applyFont="1" applyFill="1" applyBorder="1" applyAlignment="1">
      <alignment horizontal="left"/>
    </xf>
    <xf numFmtId="0" fontId="1" fillId="2" borderId="3" xfId="0" applyNumberFormat="1" applyFon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/>
    </xf>
    <xf numFmtId="17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3" borderId="7" xfId="0" applyNumberFormat="1" applyFill="1" applyBorder="1" applyAlignment="1">
      <alignment/>
    </xf>
    <xf numFmtId="0" fontId="4" fillId="2" borderId="0" xfId="0" applyNumberFormat="1" applyFont="1" applyFill="1" applyAlignment="1">
      <alignment horizontal="left"/>
    </xf>
    <xf numFmtId="0" fontId="0" fillId="2" borderId="0" xfId="0" applyAlignment="1">
      <alignment/>
    </xf>
    <xf numFmtId="1" fontId="0" fillId="2" borderId="0" xfId="0" applyNumberFormat="1" applyAlignment="1">
      <alignment/>
    </xf>
    <xf numFmtId="37" fontId="0" fillId="3" borderId="11" xfId="0" applyNumberFormat="1" applyFill="1" applyBorder="1" applyAlignment="1">
      <alignment/>
    </xf>
    <xf numFmtId="15" fontId="0" fillId="2" borderId="0" xfId="0" applyNumberFormat="1" applyFill="1" applyAlignment="1">
      <alignment/>
    </xf>
    <xf numFmtId="0" fontId="5" fillId="2" borderId="0" xfId="0" applyFont="1" applyAlignment="1">
      <alignment/>
    </xf>
    <xf numFmtId="0" fontId="2" fillId="2" borderId="3" xfId="0" applyNumberFormat="1" applyFont="1" applyFill="1" applyBorder="1" applyAlignment="1">
      <alignment horizontal="lef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9" fontId="0" fillId="2" borderId="4" xfId="0" applyNumberFormat="1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left"/>
    </xf>
    <xf numFmtId="37" fontId="0" fillId="3" borderId="12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0" fillId="2" borderId="14" xfId="0" applyNumberForma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2" borderId="1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7" xfId="0" applyNumberFormat="1" applyFill="1" applyBorder="1" applyAlignment="1">
      <alignment horizontal="left"/>
    </xf>
    <xf numFmtId="0" fontId="0" fillId="2" borderId="18" xfId="0" applyNumberFormat="1" applyFill="1" applyBorder="1" applyAlignment="1">
      <alignment horizontal="left"/>
    </xf>
    <xf numFmtId="0" fontId="0" fillId="2" borderId="18" xfId="0" applyNumberFormat="1" applyFill="1" applyBorder="1" applyAlignment="1">
      <alignment/>
    </xf>
    <xf numFmtId="0" fontId="1" fillId="2" borderId="18" xfId="0" applyNumberFormat="1" applyFont="1" applyFill="1" applyBorder="1" applyAlignment="1">
      <alignment horizontal="left"/>
    </xf>
    <xf numFmtId="0" fontId="2" fillId="2" borderId="18" xfId="0" applyNumberFormat="1" applyFont="1" applyFill="1" applyBorder="1" applyAlignment="1">
      <alignment horizontal="left"/>
    </xf>
    <xf numFmtId="0" fontId="0" fillId="2" borderId="19" xfId="0" applyNumberFormat="1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3" fontId="0" fillId="2" borderId="0" xfId="0" applyNumberFormat="1" applyFont="1" applyAlignment="1">
      <alignment/>
    </xf>
    <xf numFmtId="3" fontId="0" fillId="3" borderId="10" xfId="0" applyNumberFormat="1" applyFont="1" applyFill="1" applyBorder="1" applyAlignment="1">
      <alignment/>
    </xf>
    <xf numFmtId="3" fontId="0" fillId="2" borderId="0" xfId="0" applyNumberFormat="1" applyAlignment="1">
      <alignment/>
    </xf>
    <xf numFmtId="3" fontId="0" fillId="3" borderId="1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9" fontId="0" fillId="2" borderId="6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7" fillId="2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showGridLines="0" tabSelected="1" showOutlineSymbols="0" zoomScale="65" zoomScaleNormal="65" workbookViewId="0" topLeftCell="A1">
      <selection activeCell="W35" sqref="W35"/>
    </sheetView>
  </sheetViews>
  <sheetFormatPr defaultColWidth="8.66015625" defaultRowHeight="10.5"/>
  <cols>
    <col min="1" max="1" width="2.66015625" style="0" customWidth="1"/>
    <col min="2" max="2" width="15.66015625" style="0" customWidth="1"/>
    <col min="3" max="3" width="18.16015625" style="0" customWidth="1"/>
    <col min="4" max="4" width="9.83203125" style="0" customWidth="1"/>
    <col min="5" max="8" width="8.83203125" style="0" customWidth="1"/>
    <col min="9" max="9" width="10.83203125" style="0" customWidth="1"/>
    <col min="10" max="16" width="8.83203125" style="0" customWidth="1"/>
    <col min="17" max="17" width="10.33203125" style="0" customWidth="1"/>
    <col min="18" max="18" width="9.83203125" style="0" customWidth="1"/>
    <col min="19" max="20" width="2.66015625" style="0" customWidth="1"/>
    <col min="21" max="21" width="18.5" style="0" customWidth="1"/>
    <col min="22" max="22" width="16.16015625" style="0" customWidth="1"/>
    <col min="23" max="23" width="17" style="0" customWidth="1"/>
    <col min="24" max="25" width="8.83203125" style="0" customWidth="1"/>
    <col min="26" max="26" width="12.66015625" style="0" customWidth="1"/>
    <col min="27" max="27" width="4" style="0" customWidth="1"/>
    <col min="28" max="28" width="13.16015625" style="0" customWidth="1"/>
    <col min="29" max="29" width="17.5" style="0" customWidth="1"/>
    <col min="30" max="30" width="10.33203125" style="0" customWidth="1"/>
    <col min="31" max="33" width="8.83203125" style="0" customWidth="1"/>
    <col min="34" max="34" width="10.16015625" style="0" customWidth="1"/>
    <col min="35" max="35" width="9.66015625" style="0" customWidth="1"/>
    <col min="36" max="36" width="2.66015625" style="0" customWidth="1"/>
    <col min="37" max="16384" width="8.16015625" style="0" customWidth="1"/>
  </cols>
  <sheetData>
    <row r="1" spans="1:36" ht="10.5">
      <c r="A1" s="3"/>
      <c r="B1" s="4" t="s">
        <v>13</v>
      </c>
      <c r="C1" s="5"/>
      <c r="D1" s="5"/>
      <c r="E1" s="5"/>
      <c r="F1" s="5"/>
      <c r="G1" s="4"/>
      <c r="H1" s="4" t="s">
        <v>11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3"/>
      <c r="V1" s="4" t="s">
        <v>13</v>
      </c>
      <c r="W1" s="4"/>
      <c r="X1" s="5"/>
      <c r="Y1" s="4" t="s">
        <v>11</v>
      </c>
      <c r="Z1" s="5"/>
      <c r="AA1" s="5"/>
      <c r="AB1" s="5"/>
      <c r="AC1" s="5"/>
      <c r="AD1" s="45"/>
      <c r="AE1" s="41"/>
      <c r="AF1" s="41"/>
      <c r="AG1" s="41"/>
      <c r="AH1" s="41"/>
      <c r="AI1" s="41"/>
      <c r="AJ1" s="41"/>
    </row>
    <row r="2" spans="1:29" ht="10.5">
      <c r="A2" s="6"/>
      <c r="B2" s="7" t="s">
        <v>14</v>
      </c>
      <c r="G2" s="7"/>
      <c r="H2" s="7" t="s">
        <v>12</v>
      </c>
      <c r="S2" s="41"/>
      <c r="T2" s="41"/>
      <c r="U2" s="44"/>
      <c r="V2" s="7" t="s">
        <v>14</v>
      </c>
      <c r="W2" s="7"/>
      <c r="Y2" s="7" t="s">
        <v>12</v>
      </c>
      <c r="AC2" s="38"/>
    </row>
    <row r="3" spans="1:31" ht="10.5">
      <c r="A3" s="10"/>
      <c r="C3" s="7"/>
      <c r="G3" s="7"/>
      <c r="H3" s="7" t="s">
        <v>37</v>
      </c>
      <c r="J3" s="28"/>
      <c r="S3" s="41"/>
      <c r="T3" s="41"/>
      <c r="U3" s="45"/>
      <c r="W3" s="7"/>
      <c r="Y3" s="7" t="s">
        <v>29</v>
      </c>
      <c r="AA3" s="28"/>
      <c r="AB3" s="28"/>
      <c r="AC3" s="38"/>
      <c r="AE3" s="28"/>
    </row>
    <row r="4" spans="1:29" ht="10.5">
      <c r="A4" s="10"/>
      <c r="Q4" s="20" t="s">
        <v>0</v>
      </c>
      <c r="R4" s="21" t="s">
        <v>1</v>
      </c>
      <c r="S4" s="41"/>
      <c r="T4" s="41"/>
      <c r="U4" s="45"/>
      <c r="AC4" s="38"/>
    </row>
    <row r="5" spans="1:29" ht="10.5">
      <c r="A5" s="10"/>
      <c r="D5" s="17" t="s">
        <v>15</v>
      </c>
      <c r="E5" s="17">
        <v>37622</v>
      </c>
      <c r="F5" s="17">
        <v>37653</v>
      </c>
      <c r="G5" s="17">
        <v>37681</v>
      </c>
      <c r="H5" s="17">
        <v>37712</v>
      </c>
      <c r="I5" s="17">
        <v>37742</v>
      </c>
      <c r="J5" s="17">
        <v>37773</v>
      </c>
      <c r="K5" s="17">
        <v>37803</v>
      </c>
      <c r="L5" s="17">
        <v>37834</v>
      </c>
      <c r="M5" s="17">
        <v>37865</v>
      </c>
      <c r="N5" s="17">
        <v>37895</v>
      </c>
      <c r="O5" s="17">
        <v>37926</v>
      </c>
      <c r="P5" s="17">
        <v>37956</v>
      </c>
      <c r="Q5" s="18" t="s">
        <v>2</v>
      </c>
      <c r="R5" s="19" t="s">
        <v>3</v>
      </c>
      <c r="S5" s="41"/>
      <c r="T5" s="41"/>
      <c r="U5" s="45"/>
      <c r="Y5" s="38"/>
      <c r="Z5" s="40" t="s">
        <v>30</v>
      </c>
      <c r="AA5" s="49"/>
      <c r="AB5" s="40" t="s">
        <v>31</v>
      </c>
      <c r="AC5" s="38"/>
    </row>
    <row r="6" spans="1:29" ht="10.5">
      <c r="A6" s="6"/>
      <c r="B6" s="29" t="s">
        <v>4</v>
      </c>
      <c r="C6" s="25"/>
      <c r="D6" s="26">
        <v>0</v>
      </c>
      <c r="E6">
        <f aca="true" t="shared" si="0" ref="E6:P6">D58</f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 s="22">
        <f>+D6</f>
        <v>0</v>
      </c>
      <c r="R6" s="8"/>
      <c r="S6" s="41"/>
      <c r="T6" s="41"/>
      <c r="U6" s="44"/>
      <c r="W6" s="25"/>
      <c r="Z6" s="18" t="s">
        <v>2</v>
      </c>
      <c r="AA6" s="49"/>
      <c r="AB6" s="18" t="s">
        <v>2</v>
      </c>
      <c r="AC6" s="38"/>
    </row>
    <row r="7" spans="1:29" ht="10.5">
      <c r="A7" s="6"/>
      <c r="B7" s="25" t="s">
        <v>32</v>
      </c>
      <c r="C7" s="25"/>
      <c r="D7" s="26">
        <v>0</v>
      </c>
      <c r="Q7" s="22">
        <f>SUM(D7:O7)</f>
        <v>0</v>
      </c>
      <c r="R7" s="8"/>
      <c r="S7" s="41"/>
      <c r="T7" s="41"/>
      <c r="U7" s="46"/>
      <c r="V7" s="29" t="s">
        <v>4</v>
      </c>
      <c r="Z7" s="22">
        <f>Q58</f>
        <v>0</v>
      </c>
      <c r="AA7" s="50"/>
      <c r="AB7" s="22">
        <f>Z48</f>
        <v>0</v>
      </c>
      <c r="AC7" s="38"/>
    </row>
    <row r="8" spans="1:29" ht="10.5">
      <c r="A8" s="11"/>
      <c r="B8" s="15" t="s">
        <v>5</v>
      </c>
      <c r="D8" s="56">
        <f>SUM(D6:D7)</f>
        <v>0</v>
      </c>
      <c r="E8" s="56">
        <f aca="true" t="shared" si="1" ref="E8:P8">SUM(E6:E7)</f>
        <v>0</v>
      </c>
      <c r="F8" s="56">
        <f t="shared" si="1"/>
        <v>0</v>
      </c>
      <c r="G8" s="56">
        <f t="shared" si="1"/>
        <v>0</v>
      </c>
      <c r="H8" s="56">
        <f t="shared" si="1"/>
        <v>0</v>
      </c>
      <c r="I8" s="56">
        <f t="shared" si="1"/>
        <v>0</v>
      </c>
      <c r="J8" s="56">
        <f t="shared" si="1"/>
        <v>0</v>
      </c>
      <c r="K8" s="56">
        <f t="shared" si="1"/>
        <v>0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0</v>
      </c>
      <c r="Q8" s="22">
        <f>SUM(Q6:Q7)</f>
        <v>0</v>
      </c>
      <c r="R8" s="8"/>
      <c r="S8" s="41"/>
      <c r="T8" s="41"/>
      <c r="U8" s="45"/>
      <c r="V8" s="15"/>
      <c r="Z8" s="22"/>
      <c r="AA8" s="50"/>
      <c r="AB8" s="22"/>
      <c r="AC8" s="38"/>
    </row>
    <row r="9" spans="1:29" ht="10.5">
      <c r="A9" s="11"/>
      <c r="B9" s="15"/>
      <c r="Q9" s="22"/>
      <c r="R9" s="8"/>
      <c r="S9" s="41"/>
      <c r="T9" s="41"/>
      <c r="U9" s="46"/>
      <c r="V9" s="16" t="s">
        <v>10</v>
      </c>
      <c r="Z9" s="22"/>
      <c r="AA9" s="50"/>
      <c r="AB9" s="22"/>
      <c r="AC9" s="38"/>
    </row>
    <row r="10" spans="1:29" s="34" customFormat="1" ht="10.5">
      <c r="A10" s="30"/>
      <c r="B10" s="31" t="s">
        <v>10</v>
      </c>
      <c r="C10" s="32"/>
      <c r="D10" s="32"/>
      <c r="E10" s="56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27"/>
      <c r="R10" s="33"/>
      <c r="S10" s="42"/>
      <c r="T10" s="42"/>
      <c r="U10" s="45"/>
      <c r="V10" s="24" t="s">
        <v>47</v>
      </c>
      <c r="W10"/>
      <c r="X10"/>
      <c r="Y10"/>
      <c r="Z10" s="27">
        <f>Q11*1.1</f>
        <v>0</v>
      </c>
      <c r="AA10" s="51"/>
      <c r="AB10" s="27">
        <f>Z10*1.1</f>
        <v>0</v>
      </c>
      <c r="AC10" s="38"/>
    </row>
    <row r="11" spans="1:29" s="34" customFormat="1" ht="10.5">
      <c r="A11" s="30"/>
      <c r="B11" s="62" t="s">
        <v>47</v>
      </c>
      <c r="C11" s="32"/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27">
        <f>SUM(E11:P11)</f>
        <v>0</v>
      </c>
      <c r="R11" s="33" t="e">
        <f>Q11/Q15</f>
        <v>#DIV/0!</v>
      </c>
      <c r="S11" s="42"/>
      <c r="T11" s="42"/>
      <c r="U11" s="45"/>
      <c r="V11" s="24" t="s">
        <v>48</v>
      </c>
      <c r="W11"/>
      <c r="X11"/>
      <c r="Y11"/>
      <c r="Z11" s="27">
        <f>Q12*1.1</f>
        <v>0</v>
      </c>
      <c r="AA11" s="51"/>
      <c r="AB11" s="27">
        <f>Z11*1.1</f>
        <v>0</v>
      </c>
      <c r="AC11" s="38"/>
    </row>
    <row r="12" spans="1:29" s="34" customFormat="1" ht="10.5">
      <c r="A12" s="30"/>
      <c r="B12" s="62" t="s">
        <v>48</v>
      </c>
      <c r="C12" s="32"/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27">
        <f>SUM(E12:P12)</f>
        <v>0</v>
      </c>
      <c r="R12" s="33" t="e">
        <f>Q12/Q15</f>
        <v>#DIV/0!</v>
      </c>
      <c r="S12" s="42"/>
      <c r="T12" s="42"/>
      <c r="U12" s="45"/>
      <c r="V12" s="24" t="s">
        <v>57</v>
      </c>
      <c r="W12"/>
      <c r="X12"/>
      <c r="Y12"/>
      <c r="Z12" s="27">
        <f>Q13*1.1</f>
        <v>0</v>
      </c>
      <c r="AA12" s="51"/>
      <c r="AB12" s="27">
        <f>Z12*1.1</f>
        <v>0</v>
      </c>
      <c r="AC12" s="38"/>
    </row>
    <row r="13" spans="1:29" s="34" customFormat="1" ht="10.5">
      <c r="A13" s="30"/>
      <c r="B13" s="62" t="s">
        <v>49</v>
      </c>
      <c r="C13" s="32"/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27">
        <f>SUM(E13:P13)</f>
        <v>0</v>
      </c>
      <c r="R13" s="33" t="e">
        <f>Q13/Q15</f>
        <v>#DIV/0!</v>
      </c>
      <c r="S13" s="42"/>
      <c r="T13" s="42"/>
      <c r="U13" s="45"/>
      <c r="V13" s="24" t="s">
        <v>50</v>
      </c>
      <c r="W13"/>
      <c r="X13"/>
      <c r="Y13"/>
      <c r="Z13" s="27">
        <f>Q14*1.1</f>
        <v>0</v>
      </c>
      <c r="AA13" s="51"/>
      <c r="AB13" s="27">
        <f>Z13*1.1</f>
        <v>0</v>
      </c>
      <c r="AC13" s="38"/>
    </row>
    <row r="14" spans="1:29" s="34" customFormat="1" ht="10.5">
      <c r="A14" s="30"/>
      <c r="B14" s="62" t="s">
        <v>50</v>
      </c>
      <c r="C14" s="32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27">
        <f>SUM(E14:P14)</f>
        <v>0</v>
      </c>
      <c r="R14" s="33" t="e">
        <f>Q14/Q15</f>
        <v>#DIV/0!</v>
      </c>
      <c r="S14" s="42"/>
      <c r="T14" s="42"/>
      <c r="U14" s="45"/>
      <c r="V14" s="15" t="s">
        <v>58</v>
      </c>
      <c r="W14"/>
      <c r="X14"/>
      <c r="Y14"/>
      <c r="Z14" s="27">
        <f>SUM(Z10:Z13)</f>
        <v>0</v>
      </c>
      <c r="AA14" s="51"/>
      <c r="AB14" s="27">
        <f>SUM(AB10:AB13)</f>
        <v>0</v>
      </c>
      <c r="AC14" s="38"/>
    </row>
    <row r="15" spans="1:29" s="34" customFormat="1" ht="10.5">
      <c r="A15" s="30"/>
      <c r="B15" s="31" t="s">
        <v>28</v>
      </c>
      <c r="C15" s="32"/>
      <c r="D15" s="61"/>
      <c r="E15" s="52">
        <f>SUM(E11:E14)</f>
        <v>0</v>
      </c>
      <c r="F15" s="52">
        <f>SUM(F11:F14)</f>
        <v>0</v>
      </c>
      <c r="G15" s="52">
        <f>SUM(G11:G14)</f>
        <v>0</v>
      </c>
      <c r="H15" s="52">
        <f>SUM(H11:H14)</f>
        <v>0</v>
      </c>
      <c r="I15" s="52">
        <f>SUM(I11:I14)</f>
        <v>0</v>
      </c>
      <c r="J15" s="52">
        <f aca="true" t="shared" si="2" ref="J15:P15">SUM(J11:J14)</f>
        <v>0</v>
      </c>
      <c r="K15" s="52">
        <f t="shared" si="2"/>
        <v>0</v>
      </c>
      <c r="L15" s="52">
        <f t="shared" si="2"/>
        <v>0</v>
      </c>
      <c r="M15" s="52">
        <f t="shared" si="2"/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27">
        <f>SUM(Q11:Q14)</f>
        <v>0</v>
      </c>
      <c r="R15" s="33" t="e">
        <f>Q15/Q15</f>
        <v>#DIV/0!</v>
      </c>
      <c r="S15" s="42"/>
      <c r="T15" s="42"/>
      <c r="U15" s="45"/>
      <c r="V15" s="15"/>
      <c r="W15"/>
      <c r="X15"/>
      <c r="Y15"/>
      <c r="Z15" s="27"/>
      <c r="AA15" s="51"/>
      <c r="AB15" s="27"/>
      <c r="AC15" s="38"/>
    </row>
    <row r="16" spans="1:29" ht="10.5">
      <c r="A16" s="11"/>
      <c r="B16" s="1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27"/>
      <c r="R16" s="9"/>
      <c r="S16" s="41"/>
      <c r="T16" s="41"/>
      <c r="U16" s="44"/>
      <c r="V16" s="24" t="s">
        <v>34</v>
      </c>
      <c r="W16" s="25"/>
      <c r="Z16" s="22"/>
      <c r="AA16" s="50"/>
      <c r="AB16" s="27"/>
      <c r="AC16" s="38"/>
    </row>
    <row r="17" spans="1:29" ht="10.5">
      <c r="A17" s="10"/>
      <c r="B17" s="29" t="s">
        <v>16</v>
      </c>
      <c r="C17" s="25"/>
      <c r="D17" s="54"/>
      <c r="E17" s="5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22"/>
      <c r="R17" s="8"/>
      <c r="S17" s="41"/>
      <c r="T17" s="41"/>
      <c r="U17" s="44"/>
      <c r="V17" s="24" t="s">
        <v>53</v>
      </c>
      <c r="W17" s="25"/>
      <c r="Z17" s="22">
        <f>Q28*1.1</f>
        <v>0</v>
      </c>
      <c r="AA17" s="51"/>
      <c r="AB17" s="22">
        <f>Z17*1.1</f>
        <v>0</v>
      </c>
      <c r="AC17" s="38"/>
    </row>
    <row r="18" spans="1:29" ht="10.5">
      <c r="A18" s="6"/>
      <c r="B18" s="25" t="s">
        <v>33</v>
      </c>
      <c r="C18" s="25"/>
      <c r="D18" s="25"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>
        <f aca="true" t="shared" si="3" ref="P18:P23">D18</f>
        <v>0</v>
      </c>
      <c r="Q18" s="22">
        <f aca="true" t="shared" si="4" ref="Q18:Q24">SUM(D18:O18)</f>
        <v>0</v>
      </c>
      <c r="R18" s="9"/>
      <c r="S18" s="41"/>
      <c r="T18" s="41"/>
      <c r="U18" s="44"/>
      <c r="V18" s="24" t="s">
        <v>52</v>
      </c>
      <c r="W18" s="25"/>
      <c r="Z18" s="22">
        <f>Q29*1.1</f>
        <v>0</v>
      </c>
      <c r="AA18" s="51"/>
      <c r="AB18" s="22">
        <f>Z18*1.1</f>
        <v>0</v>
      </c>
      <c r="AC18" s="38"/>
    </row>
    <row r="19" spans="1:29" ht="10.5">
      <c r="A19" s="6"/>
      <c r="B19" s="25" t="s">
        <v>38</v>
      </c>
      <c r="C19" s="25"/>
      <c r="D19" s="25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>
        <f t="shared" si="3"/>
        <v>0</v>
      </c>
      <c r="Q19" s="22">
        <f t="shared" si="4"/>
        <v>0</v>
      </c>
      <c r="R19" s="9"/>
      <c r="S19" s="41"/>
      <c r="T19" s="41"/>
      <c r="U19" s="44"/>
      <c r="V19" s="24" t="s">
        <v>54</v>
      </c>
      <c r="W19" s="25"/>
      <c r="Z19" s="22">
        <f>Q30*1.1</f>
        <v>0</v>
      </c>
      <c r="AA19" s="51"/>
      <c r="AB19" s="22">
        <f>Z19*1.1</f>
        <v>0</v>
      </c>
      <c r="AC19" s="38"/>
    </row>
    <row r="20" spans="1:29" ht="10.5">
      <c r="A20" s="6"/>
      <c r="B20" s="25" t="s">
        <v>21</v>
      </c>
      <c r="C20" s="25"/>
      <c r="D20" s="25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>
        <f t="shared" si="3"/>
        <v>0</v>
      </c>
      <c r="Q20" s="22">
        <f t="shared" si="4"/>
        <v>0</v>
      </c>
      <c r="R20" s="9"/>
      <c r="S20" s="41"/>
      <c r="T20" s="41"/>
      <c r="U20" s="44"/>
      <c r="V20" s="24" t="s">
        <v>55</v>
      </c>
      <c r="W20" s="25"/>
      <c r="Z20" s="22">
        <f>Q31*1.1</f>
        <v>0</v>
      </c>
      <c r="AA20" s="51"/>
      <c r="AB20" s="22">
        <f>Z20*1.1</f>
        <v>0</v>
      </c>
      <c r="AC20" s="38"/>
    </row>
    <row r="21" spans="1:29" ht="10.5">
      <c r="A21" s="6"/>
      <c r="B21" s="25" t="s">
        <v>39</v>
      </c>
      <c r="C21" s="25"/>
      <c r="D21" s="25"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>
        <f t="shared" si="3"/>
        <v>0</v>
      </c>
      <c r="Q21" s="22">
        <f t="shared" si="4"/>
        <v>0</v>
      </c>
      <c r="R21" s="9"/>
      <c r="S21" s="41"/>
      <c r="T21" s="41"/>
      <c r="U21" s="47"/>
      <c r="V21" s="15" t="s">
        <v>43</v>
      </c>
      <c r="W21" s="25"/>
      <c r="Z21" s="22">
        <f>SUM(Z17:Z20)</f>
        <v>0</v>
      </c>
      <c r="AA21" s="51"/>
      <c r="AB21" s="22">
        <f>SUM(AB17:AB20)</f>
        <v>0</v>
      </c>
      <c r="AC21" s="38"/>
    </row>
    <row r="22" spans="1:29" ht="10.5">
      <c r="A22" s="6"/>
      <c r="B22" s="25" t="s">
        <v>40</v>
      </c>
      <c r="C22" s="25"/>
      <c r="D22" s="25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f t="shared" si="3"/>
        <v>0</v>
      </c>
      <c r="Q22" s="22">
        <f t="shared" si="4"/>
        <v>0</v>
      </c>
      <c r="R22" s="33"/>
      <c r="S22" s="41"/>
      <c r="T22" s="41"/>
      <c r="U22" s="45"/>
      <c r="V22" s="24"/>
      <c r="W22" s="25"/>
      <c r="Z22" s="59"/>
      <c r="AA22" s="51"/>
      <c r="AB22" s="22"/>
      <c r="AC22" s="38"/>
    </row>
    <row r="23" spans="1:29" ht="10.5">
      <c r="A23" s="6"/>
      <c r="B23" s="25" t="s">
        <v>41</v>
      </c>
      <c r="C23" s="25"/>
      <c r="D23" s="25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>
        <f t="shared" si="3"/>
        <v>0</v>
      </c>
      <c r="Q23" s="22">
        <f t="shared" si="4"/>
        <v>0</v>
      </c>
      <c r="R23" s="33"/>
      <c r="S23" s="41"/>
      <c r="T23" s="41"/>
      <c r="U23" s="45"/>
      <c r="V23" s="15" t="s">
        <v>44</v>
      </c>
      <c r="W23" s="25"/>
      <c r="Z23" s="27">
        <f>Z14-Z21</f>
        <v>0</v>
      </c>
      <c r="AA23" s="51"/>
      <c r="AB23" s="22">
        <f>AB14-AB21</f>
        <v>0</v>
      </c>
      <c r="AC23" s="38"/>
    </row>
    <row r="24" spans="1:29" s="34" customFormat="1" ht="10.5">
      <c r="A24" s="30"/>
      <c r="B24" s="31" t="s">
        <v>17</v>
      </c>
      <c r="C24" s="32"/>
      <c r="D24" s="52">
        <f>SUM(D18:D23)</f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>
        <f>SUM(P18:P23)</f>
        <v>0</v>
      </c>
      <c r="Q24" s="53">
        <f t="shared" si="4"/>
        <v>0</v>
      </c>
      <c r="R24" s="33"/>
      <c r="S24" s="42"/>
      <c r="T24" s="42"/>
      <c r="U24" s="46"/>
      <c r="V24" s="24"/>
      <c r="W24" s="25"/>
      <c r="X24"/>
      <c r="Y24"/>
      <c r="Z24" s="60"/>
      <c r="AA24" s="51"/>
      <c r="AB24" s="22"/>
      <c r="AC24" s="38"/>
    </row>
    <row r="25" spans="1:29" ht="10.5">
      <c r="A25" s="10"/>
      <c r="B25" s="16"/>
      <c r="Q25" s="22"/>
      <c r="R25" s="8"/>
      <c r="S25" s="41"/>
      <c r="T25" s="41"/>
      <c r="U25" s="44"/>
      <c r="V25" s="15" t="s">
        <v>18</v>
      </c>
      <c r="W25" s="25"/>
      <c r="Z25" s="59"/>
      <c r="AA25" s="51"/>
      <c r="AB25" s="22"/>
      <c r="AC25" s="38"/>
    </row>
    <row r="26" spans="1:29" ht="10.5">
      <c r="A26" s="11"/>
      <c r="Q26" s="22"/>
      <c r="R26" s="8"/>
      <c r="S26" s="41"/>
      <c r="T26" s="41"/>
      <c r="U26" s="44"/>
      <c r="V26" s="25" t="s">
        <v>22</v>
      </c>
      <c r="W26" s="25"/>
      <c r="Z26" s="22">
        <v>0</v>
      </c>
      <c r="AA26" s="51"/>
      <c r="AB26" s="22">
        <v>0</v>
      </c>
      <c r="AC26" s="38"/>
    </row>
    <row r="27" spans="1:29" ht="10.5">
      <c r="A27" s="11"/>
      <c r="B27" s="15" t="s">
        <v>51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  <c r="R27" s="9"/>
      <c r="S27" s="41"/>
      <c r="T27" s="41"/>
      <c r="U27" s="44"/>
      <c r="V27" s="25" t="s">
        <v>23</v>
      </c>
      <c r="W27" s="25"/>
      <c r="Z27" s="22">
        <f>Q38*1.1</f>
        <v>0</v>
      </c>
      <c r="AA27" s="51"/>
      <c r="AB27" s="22">
        <f>Z27*1.1</f>
        <v>0</v>
      </c>
      <c r="AC27" s="38"/>
    </row>
    <row r="28" spans="1:29" ht="10.5">
      <c r="A28" s="11"/>
      <c r="B28" s="24" t="s">
        <v>53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8">
        <f>SUM(E28:P28)</f>
        <v>0</v>
      </c>
      <c r="R28" s="9"/>
      <c r="S28" s="41"/>
      <c r="T28" s="41"/>
      <c r="U28" s="44"/>
      <c r="V28" s="25" t="s">
        <v>45</v>
      </c>
      <c r="W28" s="25"/>
      <c r="Z28" s="22">
        <f aca="true" t="shared" si="5" ref="Z28:Z38">Q39*1.1</f>
        <v>0</v>
      </c>
      <c r="AA28" s="51"/>
      <c r="AB28" s="22">
        <f aca="true" t="shared" si="6" ref="AB28:AB38">Z28*1.1</f>
        <v>0</v>
      </c>
      <c r="AC28" s="38"/>
    </row>
    <row r="29" spans="1:29" ht="10.5">
      <c r="A29" s="11"/>
      <c r="B29" s="24" t="s">
        <v>52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8">
        <f>SUM(E29:P29)</f>
        <v>0</v>
      </c>
      <c r="R29" s="9"/>
      <c r="S29" s="41"/>
      <c r="T29" s="41"/>
      <c r="U29" s="44"/>
      <c r="V29" s="25" t="s">
        <v>46</v>
      </c>
      <c r="W29" s="25"/>
      <c r="Z29" s="22">
        <f t="shared" si="5"/>
        <v>0</v>
      </c>
      <c r="AA29" s="51"/>
      <c r="AB29" s="22">
        <f t="shared" si="6"/>
        <v>0</v>
      </c>
      <c r="AC29" s="38"/>
    </row>
    <row r="30" spans="1:29" ht="10.5">
      <c r="A30" s="11"/>
      <c r="B30" s="24" t="s">
        <v>54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8">
        <f>SUM(E30:P30)</f>
        <v>0</v>
      </c>
      <c r="R30" s="9"/>
      <c r="S30" s="41"/>
      <c r="T30" s="41"/>
      <c r="U30" s="44"/>
      <c r="V30" s="25" t="s">
        <v>24</v>
      </c>
      <c r="W30" s="25"/>
      <c r="Z30" s="22">
        <f t="shared" si="5"/>
        <v>0</v>
      </c>
      <c r="AA30" s="51"/>
      <c r="AB30" s="22">
        <f t="shared" si="6"/>
        <v>0</v>
      </c>
      <c r="AC30" s="38"/>
    </row>
    <row r="31" spans="1:29" ht="10.5">
      <c r="A31" s="11"/>
      <c r="B31" s="24" t="s">
        <v>55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8">
        <f>SUM(E31:P31)</f>
        <v>0</v>
      </c>
      <c r="R31" s="9"/>
      <c r="S31" s="41"/>
      <c r="T31" s="41"/>
      <c r="U31" s="44"/>
      <c r="V31" s="25" t="s">
        <v>36</v>
      </c>
      <c r="W31" s="25"/>
      <c r="Z31" s="22">
        <f t="shared" si="5"/>
        <v>0</v>
      </c>
      <c r="AA31" s="51"/>
      <c r="AB31" s="22">
        <f t="shared" si="6"/>
        <v>0</v>
      </c>
      <c r="AC31" s="38"/>
    </row>
    <row r="32" spans="1:29" ht="10.5">
      <c r="A32" s="11"/>
      <c r="B32" s="15" t="s">
        <v>56</v>
      </c>
      <c r="E32" s="56">
        <v>0</v>
      </c>
      <c r="F32" s="56">
        <f>SUM(F28:F31)</f>
        <v>0</v>
      </c>
      <c r="G32" s="56">
        <f aca="true" t="shared" si="7" ref="G32:P32">SUM(G28:G31)</f>
        <v>0</v>
      </c>
      <c r="H32" s="56">
        <f t="shared" si="7"/>
        <v>0</v>
      </c>
      <c r="I32" s="56">
        <f t="shared" si="7"/>
        <v>0</v>
      </c>
      <c r="J32" s="56">
        <f t="shared" si="7"/>
        <v>0</v>
      </c>
      <c r="K32" s="56">
        <f t="shared" si="7"/>
        <v>0</v>
      </c>
      <c r="L32" s="56">
        <f t="shared" si="7"/>
        <v>0</v>
      </c>
      <c r="M32" s="56">
        <f t="shared" si="7"/>
        <v>0</v>
      </c>
      <c r="N32" s="56">
        <f t="shared" si="7"/>
        <v>0</v>
      </c>
      <c r="O32" s="56">
        <f t="shared" si="7"/>
        <v>0</v>
      </c>
      <c r="P32" s="56">
        <f t="shared" si="7"/>
        <v>0</v>
      </c>
      <c r="Q32" s="58">
        <f>SUM(Q28:Q31)</f>
        <v>0</v>
      </c>
      <c r="R32" s="9"/>
      <c r="S32" s="41"/>
      <c r="T32" s="41"/>
      <c r="U32" s="44"/>
      <c r="V32" s="25" t="s">
        <v>25</v>
      </c>
      <c r="W32" s="25"/>
      <c r="Z32" s="22">
        <f t="shared" si="5"/>
        <v>0</v>
      </c>
      <c r="AA32" s="51"/>
      <c r="AB32" s="22">
        <f t="shared" si="6"/>
        <v>0</v>
      </c>
      <c r="AC32" s="38"/>
    </row>
    <row r="33" spans="1:29" ht="10.5">
      <c r="A33" s="11"/>
      <c r="B33" s="24"/>
      <c r="Q33" s="22"/>
      <c r="R33" s="9"/>
      <c r="S33" s="41"/>
      <c r="T33" s="41"/>
      <c r="U33" s="44"/>
      <c r="V33" s="25" t="s">
        <v>26</v>
      </c>
      <c r="W33" s="25"/>
      <c r="Z33" s="22">
        <f t="shared" si="5"/>
        <v>0</v>
      </c>
      <c r="AA33" s="51"/>
      <c r="AB33" s="22">
        <f t="shared" si="6"/>
        <v>0</v>
      </c>
      <c r="AC33" s="38"/>
    </row>
    <row r="34" spans="1:29" ht="10.5">
      <c r="A34" s="11"/>
      <c r="B34" s="15" t="s">
        <v>44</v>
      </c>
      <c r="E34" s="56">
        <f>E15-E32</f>
        <v>0</v>
      </c>
      <c r="F34" s="56">
        <f aca="true" t="shared" si="8" ref="F34:Q34">F15-F32</f>
        <v>0</v>
      </c>
      <c r="G34" s="56">
        <f t="shared" si="8"/>
        <v>0</v>
      </c>
      <c r="H34" s="56">
        <f t="shared" si="8"/>
        <v>0</v>
      </c>
      <c r="I34" s="56">
        <f t="shared" si="8"/>
        <v>0</v>
      </c>
      <c r="J34" s="56">
        <f t="shared" si="8"/>
        <v>0</v>
      </c>
      <c r="K34" s="56">
        <f t="shared" si="8"/>
        <v>0</v>
      </c>
      <c r="L34" s="56">
        <f t="shared" si="8"/>
        <v>0</v>
      </c>
      <c r="M34" s="56">
        <f t="shared" si="8"/>
        <v>0</v>
      </c>
      <c r="N34" s="56">
        <f t="shared" si="8"/>
        <v>0</v>
      </c>
      <c r="O34" s="56">
        <f t="shared" si="8"/>
        <v>0</v>
      </c>
      <c r="P34" s="56">
        <f t="shared" si="8"/>
        <v>0</v>
      </c>
      <c r="Q34" s="58">
        <f t="shared" si="8"/>
        <v>0</v>
      </c>
      <c r="R34" s="9"/>
      <c r="S34" s="41"/>
      <c r="T34" s="41"/>
      <c r="U34" s="44"/>
      <c r="V34" s="25" t="s">
        <v>35</v>
      </c>
      <c r="W34" s="25"/>
      <c r="Z34" s="22">
        <f t="shared" si="5"/>
        <v>0</v>
      </c>
      <c r="AA34" s="51"/>
      <c r="AB34" s="22">
        <f t="shared" si="6"/>
        <v>0</v>
      </c>
      <c r="AC34" s="38"/>
    </row>
    <row r="35" spans="1:29" ht="10.5">
      <c r="A35" s="11"/>
      <c r="B35" s="24"/>
      <c r="Q35" s="22"/>
      <c r="R35" s="9"/>
      <c r="S35" s="41"/>
      <c r="T35" s="41"/>
      <c r="U35" s="44"/>
      <c r="V35" s="25" t="s">
        <v>20</v>
      </c>
      <c r="W35" s="25"/>
      <c r="Z35" s="22">
        <f t="shared" si="5"/>
        <v>0</v>
      </c>
      <c r="AA35" s="51"/>
      <c r="AB35" s="22">
        <f t="shared" si="6"/>
        <v>0</v>
      </c>
      <c r="AC35" s="38"/>
    </row>
    <row r="36" spans="1:29" ht="10.5">
      <c r="A36" s="11"/>
      <c r="B36" s="15" t="s">
        <v>18</v>
      </c>
      <c r="Q36" s="22"/>
      <c r="R36" s="9"/>
      <c r="S36" s="41"/>
      <c r="T36" s="41"/>
      <c r="U36" s="44"/>
      <c r="V36" s="25" t="s">
        <v>40</v>
      </c>
      <c r="W36" s="25"/>
      <c r="Z36" s="22">
        <f t="shared" si="5"/>
        <v>0</v>
      </c>
      <c r="AA36" s="51"/>
      <c r="AB36" s="22">
        <f t="shared" si="6"/>
        <v>0</v>
      </c>
      <c r="AC36" s="38"/>
    </row>
    <row r="37" spans="1:29" ht="10.5">
      <c r="A37" s="6"/>
      <c r="B37" s="25" t="s">
        <v>22</v>
      </c>
      <c r="C37" s="25"/>
      <c r="D37" s="25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2">
        <f>SUM(D37:P37)</f>
        <v>0</v>
      </c>
      <c r="R37" s="9" t="e">
        <f>Q37/Q15</f>
        <v>#DIV/0!</v>
      </c>
      <c r="S37" s="41"/>
      <c r="T37" s="41"/>
      <c r="U37" s="44"/>
      <c r="V37" s="25" t="s">
        <v>59</v>
      </c>
      <c r="Z37" s="22">
        <f t="shared" si="5"/>
        <v>0</v>
      </c>
      <c r="AA37" s="51"/>
      <c r="AB37" s="22">
        <f t="shared" si="6"/>
        <v>0</v>
      </c>
      <c r="AC37" s="38"/>
    </row>
    <row r="38" spans="1:29" ht="10.5">
      <c r="A38" s="6"/>
      <c r="B38" s="25" t="s">
        <v>23</v>
      </c>
      <c r="C38" s="25"/>
      <c r="D38" s="25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2">
        <f aca="true" t="shared" si="9" ref="Q38:Q49">SUM(D38:P38)</f>
        <v>0</v>
      </c>
      <c r="R38" s="9" t="e">
        <f>Q38/Q15</f>
        <v>#DIV/0!</v>
      </c>
      <c r="S38" s="41"/>
      <c r="T38" s="41"/>
      <c r="U38" s="44"/>
      <c r="V38" s="25" t="s">
        <v>27</v>
      </c>
      <c r="Z38" s="22">
        <f t="shared" si="5"/>
        <v>0</v>
      </c>
      <c r="AA38" s="51"/>
      <c r="AB38" s="22">
        <f t="shared" si="6"/>
        <v>0</v>
      </c>
      <c r="AC38" s="38"/>
    </row>
    <row r="39" spans="1:29" ht="10.5">
      <c r="A39" s="6"/>
      <c r="B39" s="25" t="s">
        <v>45</v>
      </c>
      <c r="C39" s="25"/>
      <c r="D39" s="25"/>
      <c r="E39" s="25">
        <v>0</v>
      </c>
      <c r="F39" s="25">
        <f aca="true" t="shared" si="10" ref="F39:P39">F38*0.15</f>
        <v>0</v>
      </c>
      <c r="G39" s="25">
        <f t="shared" si="10"/>
        <v>0</v>
      </c>
      <c r="H39" s="25">
        <f t="shared" si="10"/>
        <v>0</v>
      </c>
      <c r="I39" s="25">
        <f t="shared" si="10"/>
        <v>0</v>
      </c>
      <c r="J39" s="25">
        <f t="shared" si="10"/>
        <v>0</v>
      </c>
      <c r="K39" s="25">
        <f t="shared" si="10"/>
        <v>0</v>
      </c>
      <c r="L39" s="25">
        <f t="shared" si="10"/>
        <v>0</v>
      </c>
      <c r="M39" s="25">
        <f t="shared" si="10"/>
        <v>0</v>
      </c>
      <c r="N39" s="25">
        <f t="shared" si="10"/>
        <v>0</v>
      </c>
      <c r="O39" s="25">
        <f t="shared" si="10"/>
        <v>0</v>
      </c>
      <c r="P39" s="25">
        <f t="shared" si="10"/>
        <v>0</v>
      </c>
      <c r="Q39" s="22">
        <f t="shared" si="9"/>
        <v>0</v>
      </c>
      <c r="R39" s="9" t="e">
        <f>Q39/Q15</f>
        <v>#DIV/0!</v>
      </c>
      <c r="S39" s="41"/>
      <c r="T39" s="41"/>
      <c r="U39" s="44"/>
      <c r="V39" s="15" t="s">
        <v>19</v>
      </c>
      <c r="Z39" s="22">
        <f>SUM(Z26:Z38)</f>
        <v>0</v>
      </c>
      <c r="AA39" s="51"/>
      <c r="AB39" s="22">
        <f>SUM(AB26:AB38)</f>
        <v>0</v>
      </c>
      <c r="AC39" s="38"/>
    </row>
    <row r="40" spans="1:29" ht="10.5">
      <c r="A40" s="6"/>
      <c r="B40" s="25" t="s">
        <v>46</v>
      </c>
      <c r="C40" s="25"/>
      <c r="D40" s="25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2">
        <f t="shared" si="9"/>
        <v>0</v>
      </c>
      <c r="R40" s="9" t="e">
        <f>Q40/Q15</f>
        <v>#DIV/0!</v>
      </c>
      <c r="S40" s="41"/>
      <c r="T40" s="41"/>
      <c r="U40" s="44"/>
      <c r="W40" s="25"/>
      <c r="Z40" s="22"/>
      <c r="AA40" s="51"/>
      <c r="AB40" s="22"/>
      <c r="AC40" s="38"/>
    </row>
    <row r="41" spans="1:29" ht="10.5">
      <c r="A41" s="6"/>
      <c r="B41" s="25" t="s">
        <v>24</v>
      </c>
      <c r="C41" s="25"/>
      <c r="D41" s="25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2">
        <f>SUM(D41:P41)</f>
        <v>0</v>
      </c>
      <c r="R41" s="9" t="e">
        <f>Q41/Q15</f>
        <v>#DIV/0!</v>
      </c>
      <c r="S41" s="41"/>
      <c r="T41" s="41"/>
      <c r="U41" s="44"/>
      <c r="V41" s="35" t="s">
        <v>6</v>
      </c>
      <c r="W41" s="25"/>
      <c r="Z41" s="22"/>
      <c r="AA41" s="51"/>
      <c r="AB41" s="22"/>
      <c r="AC41" s="38"/>
    </row>
    <row r="42" spans="1:29" ht="10.5">
      <c r="A42" s="6"/>
      <c r="B42" s="25" t="s">
        <v>36</v>
      </c>
      <c r="C42" s="25"/>
      <c r="D42" s="25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2">
        <f t="shared" si="9"/>
        <v>0</v>
      </c>
      <c r="R42" s="9" t="e">
        <f>Q42/Q15</f>
        <v>#DIV/0!</v>
      </c>
      <c r="S42" s="41"/>
      <c r="T42" s="41"/>
      <c r="U42" s="44"/>
      <c r="V42" s="25" t="s">
        <v>42</v>
      </c>
      <c r="Z42" s="22">
        <f>Z43</f>
        <v>0</v>
      </c>
      <c r="AA42" s="51"/>
      <c r="AB42" s="22">
        <f>Z42</f>
        <v>0</v>
      </c>
      <c r="AC42" s="38"/>
    </row>
    <row r="43" spans="1:29" ht="10.5">
      <c r="A43" s="6"/>
      <c r="B43" s="25" t="s">
        <v>25</v>
      </c>
      <c r="C43" s="25"/>
      <c r="D43" s="25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2">
        <f t="shared" si="9"/>
        <v>0</v>
      </c>
      <c r="R43" s="9" t="e">
        <f>Q43/Q15</f>
        <v>#DIV/0!</v>
      </c>
      <c r="S43" s="41"/>
      <c r="T43" s="41"/>
      <c r="U43" s="44"/>
      <c r="V43" s="15" t="s">
        <v>7</v>
      </c>
      <c r="Z43" s="22">
        <f>Q53</f>
        <v>0</v>
      </c>
      <c r="AA43" s="51"/>
      <c r="AB43" s="22">
        <f>AB42</f>
        <v>0</v>
      </c>
      <c r="AC43" s="38"/>
    </row>
    <row r="44" spans="1:29" ht="10.5">
      <c r="A44" s="6"/>
      <c r="B44" s="25" t="s">
        <v>26</v>
      </c>
      <c r="C44" s="25"/>
      <c r="D44" s="25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2">
        <f t="shared" si="9"/>
        <v>0</v>
      </c>
      <c r="R44" s="9" t="e">
        <f>Q44/Q15</f>
        <v>#DIV/0!</v>
      </c>
      <c r="S44" s="41"/>
      <c r="T44" s="41"/>
      <c r="U44" s="44"/>
      <c r="V44" s="16"/>
      <c r="Z44" s="22"/>
      <c r="AA44" s="51"/>
      <c r="AB44" s="22"/>
      <c r="AC44" s="38"/>
    </row>
    <row r="45" spans="1:29" ht="10.5">
      <c r="A45" s="6"/>
      <c r="B45" s="25" t="s">
        <v>35</v>
      </c>
      <c r="C45" s="25"/>
      <c r="D45" s="25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2">
        <f t="shared" si="9"/>
        <v>0</v>
      </c>
      <c r="R45" s="9" t="e">
        <f>Q45/Q15</f>
        <v>#DIV/0!</v>
      </c>
      <c r="S45" s="41"/>
      <c r="T45" s="41"/>
      <c r="U45" s="44"/>
      <c r="V45" s="15" t="s">
        <v>8</v>
      </c>
      <c r="Z45" s="23">
        <f>Z23-Z39-Z43</f>
        <v>0</v>
      </c>
      <c r="AA45" s="51"/>
      <c r="AB45" s="23">
        <f>AB23-AB39-AB43</f>
        <v>0</v>
      </c>
      <c r="AC45" s="38"/>
    </row>
    <row r="46" spans="1:29" ht="10.5">
      <c r="A46" s="6"/>
      <c r="B46" s="25" t="s">
        <v>20</v>
      </c>
      <c r="C46" s="25"/>
      <c r="D46" s="25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2">
        <f t="shared" si="9"/>
        <v>0</v>
      </c>
      <c r="R46" s="9" t="e">
        <f>Q46/Q15</f>
        <v>#DIV/0!</v>
      </c>
      <c r="S46" s="41"/>
      <c r="T46" s="41"/>
      <c r="U46" s="46"/>
      <c r="V46" s="2"/>
      <c r="AC46" s="38"/>
    </row>
    <row r="47" spans="1:29" ht="10.5">
      <c r="A47" s="6"/>
      <c r="B47" s="25" t="s">
        <v>40</v>
      </c>
      <c r="C47" s="25"/>
      <c r="D47" s="25"/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2">
        <f t="shared" si="9"/>
        <v>0</v>
      </c>
      <c r="R47" s="9" t="e">
        <f>Q47/Q15</f>
        <v>#DIV/0!</v>
      </c>
      <c r="S47" s="41"/>
      <c r="T47" s="41"/>
      <c r="U47" s="46"/>
      <c r="V47" s="15" t="s">
        <v>9</v>
      </c>
      <c r="AC47" s="38"/>
    </row>
    <row r="48" spans="1:29" ht="10.5">
      <c r="A48" s="6"/>
      <c r="B48" s="25" t="s">
        <v>59</v>
      </c>
      <c r="C48" s="25"/>
      <c r="D48" s="25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2">
        <f t="shared" si="9"/>
        <v>0</v>
      </c>
      <c r="R48" s="9" t="e">
        <f>Q48/Q15</f>
        <v>#DIV/0!</v>
      </c>
      <c r="S48" s="41"/>
      <c r="T48" s="41"/>
      <c r="U48" s="46"/>
      <c r="V48" s="2"/>
      <c r="Z48" s="1">
        <f>Z7+Z45</f>
        <v>0</v>
      </c>
      <c r="AB48" s="1">
        <f>AB7+AB45</f>
        <v>0</v>
      </c>
      <c r="AC48" s="38"/>
    </row>
    <row r="49" spans="1:29" ht="10.5">
      <c r="A49" s="6"/>
      <c r="B49" s="25" t="s">
        <v>27</v>
      </c>
      <c r="C49" s="25"/>
      <c r="D49" s="25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2">
        <f t="shared" si="9"/>
        <v>0</v>
      </c>
      <c r="R49" s="9" t="e">
        <f>Q49/Q15</f>
        <v>#DIV/0!</v>
      </c>
      <c r="S49" s="41"/>
      <c r="T49" s="41"/>
      <c r="U49" s="46"/>
      <c r="V49" s="2"/>
      <c r="AC49" s="38"/>
    </row>
    <row r="50" spans="1:29" ht="10.5">
      <c r="A50" s="11"/>
      <c r="B50" s="15" t="s">
        <v>19</v>
      </c>
      <c r="E50" s="1">
        <f>SUM(E37:E49)</f>
        <v>0</v>
      </c>
      <c r="F50" s="1">
        <f aca="true" t="shared" si="11" ref="F50:P50">SUM(F37:F49)</f>
        <v>0</v>
      </c>
      <c r="G50" s="1">
        <f t="shared" si="11"/>
        <v>0</v>
      </c>
      <c r="H50" s="1">
        <f t="shared" si="11"/>
        <v>0</v>
      </c>
      <c r="I50" s="1">
        <f t="shared" si="11"/>
        <v>0</v>
      </c>
      <c r="J50" s="1">
        <f t="shared" si="11"/>
        <v>0</v>
      </c>
      <c r="K50" s="1">
        <f t="shared" si="11"/>
        <v>0</v>
      </c>
      <c r="L50" s="1">
        <f t="shared" si="11"/>
        <v>0</v>
      </c>
      <c r="M50" s="1">
        <f t="shared" si="11"/>
        <v>0</v>
      </c>
      <c r="N50" s="1">
        <f t="shared" si="11"/>
        <v>0</v>
      </c>
      <c r="O50" s="1">
        <f t="shared" si="11"/>
        <v>0</v>
      </c>
      <c r="P50" s="1">
        <f t="shared" si="11"/>
        <v>0</v>
      </c>
      <c r="Q50" s="27">
        <f>SUM(Q37:Q49)</f>
        <v>0</v>
      </c>
      <c r="R50" s="9" t="e">
        <f>Q50/Q15</f>
        <v>#DIV/0!</v>
      </c>
      <c r="S50" s="41"/>
      <c r="T50" s="41"/>
      <c r="U50" s="45"/>
      <c r="V50" s="15"/>
      <c r="Z50" s="1"/>
      <c r="AB50" s="1"/>
      <c r="AC50" s="38"/>
    </row>
    <row r="51" spans="1:29" ht="10.5">
      <c r="A51" s="10"/>
      <c r="Q51" s="22"/>
      <c r="R51" s="9"/>
      <c r="S51" s="41"/>
      <c r="T51" s="41"/>
      <c r="U51" s="48"/>
      <c r="V51" s="37"/>
      <c r="W51" s="14"/>
      <c r="X51" s="14"/>
      <c r="Y51" s="14"/>
      <c r="Z51" s="14"/>
      <c r="AA51" s="37"/>
      <c r="AB51" s="37"/>
      <c r="AC51" s="39"/>
    </row>
    <row r="52" spans="1:20" ht="10.5">
      <c r="A52" s="6"/>
      <c r="B52" s="35" t="s">
        <v>6</v>
      </c>
      <c r="Q52" s="22"/>
      <c r="R52" s="51"/>
      <c r="S52" s="45"/>
      <c r="T52" s="41"/>
    </row>
    <row r="53" spans="1:20" ht="10.5">
      <c r="A53" s="6"/>
      <c r="B53" s="25" t="s">
        <v>42</v>
      </c>
      <c r="C53" s="25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2">
        <f>SUM(D53:P53)</f>
        <v>0</v>
      </c>
      <c r="R53" s="51" t="e">
        <f>Q53/Q15</f>
        <v>#DIV/0!</v>
      </c>
      <c r="S53" s="45"/>
      <c r="T53" s="41"/>
    </row>
    <row r="54" spans="1:20" ht="10.5">
      <c r="A54" s="11"/>
      <c r="B54" s="15" t="s">
        <v>7</v>
      </c>
      <c r="E54" s="54">
        <f>E53</f>
        <v>0</v>
      </c>
      <c r="F54" s="54">
        <f aca="true" t="shared" si="12" ref="F54:P54">F53</f>
        <v>0</v>
      </c>
      <c r="G54" s="54">
        <f t="shared" si="12"/>
        <v>0</v>
      </c>
      <c r="H54" s="54">
        <f t="shared" si="12"/>
        <v>0</v>
      </c>
      <c r="I54" s="54">
        <f t="shared" si="12"/>
        <v>0</v>
      </c>
      <c r="J54" s="54">
        <f t="shared" si="12"/>
        <v>0</v>
      </c>
      <c r="K54" s="54">
        <f t="shared" si="12"/>
        <v>0</v>
      </c>
      <c r="L54" s="54">
        <f t="shared" si="12"/>
        <v>0</v>
      </c>
      <c r="M54" s="54">
        <f t="shared" si="12"/>
        <v>0</v>
      </c>
      <c r="N54" s="54">
        <f t="shared" si="12"/>
        <v>0</v>
      </c>
      <c r="O54" s="54">
        <f t="shared" si="12"/>
        <v>0</v>
      </c>
      <c r="P54" s="54">
        <f t="shared" si="12"/>
        <v>0</v>
      </c>
      <c r="Q54" s="55">
        <f>SUM(D54:P54)</f>
        <v>0</v>
      </c>
      <c r="R54" s="51" t="e">
        <f>Q54/Q15</f>
        <v>#DIV/0!</v>
      </c>
      <c r="S54" s="45"/>
      <c r="T54" s="41"/>
    </row>
    <row r="55" spans="1:20" ht="10.5">
      <c r="A55" s="12"/>
      <c r="B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2"/>
      <c r="R55" s="51"/>
      <c r="S55" s="45"/>
      <c r="T55" s="41"/>
    </row>
    <row r="56" spans="1:20" ht="10.5">
      <c r="A56" s="11"/>
      <c r="B56" s="15" t="s">
        <v>8</v>
      </c>
      <c r="E56" s="1">
        <f>E34-E50-E54</f>
        <v>0</v>
      </c>
      <c r="F56" s="1">
        <f aca="true" t="shared" si="13" ref="F56:P56">F34-F50-F54</f>
        <v>0</v>
      </c>
      <c r="G56" s="1">
        <f t="shared" si="13"/>
        <v>0</v>
      </c>
      <c r="H56" s="1">
        <f t="shared" si="13"/>
        <v>0</v>
      </c>
      <c r="I56" s="1">
        <f t="shared" si="13"/>
        <v>0</v>
      </c>
      <c r="J56" s="1">
        <f t="shared" si="13"/>
        <v>0</v>
      </c>
      <c r="K56" s="1">
        <f t="shared" si="13"/>
        <v>0</v>
      </c>
      <c r="L56" s="1">
        <f t="shared" si="13"/>
        <v>0</v>
      </c>
      <c r="M56" s="1">
        <f t="shared" si="13"/>
        <v>0</v>
      </c>
      <c r="N56" s="1">
        <f t="shared" si="13"/>
        <v>0</v>
      </c>
      <c r="O56" s="1">
        <f t="shared" si="13"/>
        <v>0</v>
      </c>
      <c r="P56" s="1">
        <f t="shared" si="13"/>
        <v>0</v>
      </c>
      <c r="Q56" s="36">
        <f>Q34-Q50-Q54</f>
        <v>0</v>
      </c>
      <c r="R56" s="57" t="e">
        <f>Q56/Q15</f>
        <v>#DIV/0!</v>
      </c>
      <c r="S56" s="45"/>
      <c r="T56" s="41"/>
    </row>
    <row r="57" spans="1:20" ht="10.5">
      <c r="A57" s="12"/>
      <c r="B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41"/>
      <c r="T57" s="41"/>
    </row>
    <row r="58" spans="1:20" ht="10.5">
      <c r="A58" s="11"/>
      <c r="B58" s="15" t="s">
        <v>9</v>
      </c>
      <c r="D58" s="1">
        <f>D8-D24</f>
        <v>0</v>
      </c>
      <c r="E58" s="1">
        <f aca="true" t="shared" si="14" ref="E58:P58">E8+E56</f>
        <v>0</v>
      </c>
      <c r="F58" s="1">
        <f t="shared" si="14"/>
        <v>0</v>
      </c>
      <c r="G58" s="1">
        <f t="shared" si="14"/>
        <v>0</v>
      </c>
      <c r="H58" s="1">
        <f t="shared" si="14"/>
        <v>0</v>
      </c>
      <c r="I58" s="1">
        <f t="shared" si="14"/>
        <v>0</v>
      </c>
      <c r="J58" s="1">
        <f t="shared" si="14"/>
        <v>0</v>
      </c>
      <c r="K58" s="1">
        <f t="shared" si="14"/>
        <v>0</v>
      </c>
      <c r="L58" s="1">
        <f t="shared" si="14"/>
        <v>0</v>
      </c>
      <c r="M58" s="1">
        <f t="shared" si="14"/>
        <v>0</v>
      </c>
      <c r="N58" s="1">
        <f t="shared" si="14"/>
        <v>0</v>
      </c>
      <c r="O58" s="1">
        <f t="shared" si="14"/>
        <v>0</v>
      </c>
      <c r="P58" s="1">
        <f t="shared" si="14"/>
        <v>0</v>
      </c>
      <c r="Q58" s="1">
        <f>Q8+Q56-Q24</f>
        <v>0</v>
      </c>
      <c r="R58" s="1"/>
      <c r="S58" s="41"/>
      <c r="T58" s="41"/>
    </row>
    <row r="59" spans="1:20" ht="10.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41"/>
      <c r="T59" s="41"/>
    </row>
    <row r="60" ht="9.75" customHeight="1"/>
  </sheetData>
  <printOptions gridLines="1" headings="1"/>
  <pageMargins left="0.75" right="0.25" top="0.71" bottom="0.25" header="0.36" footer="0"/>
  <pageSetup horizontalDpi="600" verticalDpi="600" orientation="landscape" scale="85" r:id="rId1"/>
  <headerFooter alignWithMargins="0">
    <oddHeader>&amp;C&amp;"Helv,Bold"&amp;14CASH FLOW PROJECTION
</oddHeader>
    <oddFooter>&amp;C</oddFooter>
  </headerFooter>
  <colBreaks count="1" manualBreakCount="1">
    <brk id="2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A. Staccone</dc:creator>
  <cp:keywords/>
  <dc:description/>
  <cp:lastModifiedBy> </cp:lastModifiedBy>
  <cp:lastPrinted>2004-02-09T19:45:41Z</cp:lastPrinted>
  <dcterms:created xsi:type="dcterms:W3CDTF">1999-11-30T15:48:17Z</dcterms:created>
  <dcterms:modified xsi:type="dcterms:W3CDTF">2004-02-09T19:48:16Z</dcterms:modified>
  <cp:category/>
  <cp:version/>
  <cp:contentType/>
  <cp:contentStatus/>
</cp:coreProperties>
</file>